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общая таблица" sheetId="1" r:id="rId1"/>
    <sheet name="города-участники " sheetId="2" r:id="rId2"/>
  </sheets>
  <definedNames>
    <definedName name="_xlnm.Print_Titles" localSheetId="1">'города-участники '!$26:$27</definedName>
    <definedName name="_xlnm.Print_Titles" localSheetId="0">'общая таблица'!$A:$G</definedName>
  </definedNames>
  <calcPr fullCalcOnLoad="1"/>
</workbook>
</file>

<file path=xl/sharedStrings.xml><?xml version="1.0" encoding="utf-8"?>
<sst xmlns="http://schemas.openxmlformats.org/spreadsheetml/2006/main" count="718" uniqueCount="606">
  <si>
    <t>Наименование  субъектов РФ</t>
  </si>
  <si>
    <t>Белгородская область</t>
  </si>
  <si>
    <t>Владимирская область</t>
  </si>
  <si>
    <t>Ивановская область</t>
  </si>
  <si>
    <t xml:space="preserve">Калужская область </t>
  </si>
  <si>
    <t>Орловская область</t>
  </si>
  <si>
    <t>Рязанская область</t>
  </si>
  <si>
    <t>Ярославская область</t>
  </si>
  <si>
    <t>Калининградская область</t>
  </si>
  <si>
    <t>Новгородская область</t>
  </si>
  <si>
    <t>Кабардино-Балкарская Республика</t>
  </si>
  <si>
    <t>Республика Северная Осетия-Алания</t>
  </si>
  <si>
    <t>Краснодарский край</t>
  </si>
  <si>
    <t>Астраханская область</t>
  </si>
  <si>
    <t>Вологодская область</t>
  </si>
  <si>
    <t>Республика Башкортостан</t>
  </si>
  <si>
    <t>Курганская область</t>
  </si>
  <si>
    <t>Тюменская область</t>
  </si>
  <si>
    <t>Челябинская область</t>
  </si>
  <si>
    <t>Республика Бурятия</t>
  </si>
  <si>
    <t>Республика Тыва</t>
  </si>
  <si>
    <t>Алтайский край</t>
  </si>
  <si>
    <t>Новосибирская область</t>
  </si>
  <si>
    <t>Томская область</t>
  </si>
  <si>
    <t>Республика Саха (Якутия)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</si>
  <si>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</si>
  <si>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</si>
  <si>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</si>
  <si>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</si>
  <si>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</si>
  <si>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</si>
  <si>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</si>
  <si>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</si>
  <si>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</si>
  <si>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</si>
  <si>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</si>
  <si>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</si>
  <si>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</si>
  <si>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</si>
  <si>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</si>
  <si>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</si>
  <si>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</si>
  <si>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</si>
  <si>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</si>
  <si>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</si>
  <si>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</si>
  <si>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</si>
  <si>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</si>
  <si>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</si>
  <si>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</si>
  <si>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</si>
  <si>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</si>
  <si>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</si>
  <si>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Республика Татарстан</t>
  </si>
  <si>
    <t>Ямало-Ненецкий АО</t>
  </si>
  <si>
    <t>Южный федеральный округ</t>
  </si>
  <si>
    <t>Приволжский федеральный округ</t>
  </si>
  <si>
    <t>Кемерская область</t>
  </si>
  <si>
    <t>Центральный федеральный округ</t>
  </si>
  <si>
    <t>Северо-Западный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</si>
  <si>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</si>
  <si>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</si>
  <si>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</si>
  <si>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РОССИЙСКАЯ ФЕДЕРАЦИЯ</t>
  </si>
  <si>
    <t>ЧИСЛЕННОСТЬ ДЕТЕЙ  ВОЗРАСТЕ 0-17 ЛЕТ (по данным Росстата)</t>
  </si>
  <si>
    <r>
      <t xml:space="preserve"> на </t>
    </r>
    <r>
      <rPr>
        <sz val="12"/>
        <rFont val="Arial Cyr"/>
        <family val="0"/>
      </rPr>
      <t>01.01.2005 (человек)</t>
    </r>
  </si>
  <si>
    <r>
      <t xml:space="preserve">на </t>
    </r>
    <r>
      <rPr>
        <sz val="12"/>
        <rFont val="Arial Cyr"/>
        <family val="0"/>
      </rPr>
      <t>01.01.2007 (человек)</t>
    </r>
  </si>
  <si>
    <r>
      <t xml:space="preserve">на </t>
    </r>
    <r>
      <rPr>
        <sz val="12"/>
        <rFont val="Arial Cyr"/>
        <family val="0"/>
      </rPr>
      <t>01.01.2008 (человек)</t>
    </r>
  </si>
  <si>
    <t>Численность детей, выявленных и утченных за отчетный год</t>
  </si>
  <si>
    <t>Всего детей выявлено и учтено на конец отчетного года</t>
  </si>
  <si>
    <t>численность детей, состоявших на учете в региональном банке данных на начало отчетного года</t>
  </si>
  <si>
    <t>численность детей, состоявших на учете в региональном банке данных на конец отчетного года</t>
  </si>
  <si>
    <t>Учет и устройство детей в врозрасте до 18 лет, оставшихся без попечения роителей  (р.1 формы РИК)</t>
  </si>
  <si>
    <t>состояло детей на воспитании в семьях на начало отчетного года</t>
  </si>
  <si>
    <t>Численность детей, оставшихся неустроеннымик началу отчетного года</t>
  </si>
  <si>
    <t>всего</t>
  </si>
  <si>
    <t>в приемных</t>
  </si>
  <si>
    <t>другиен формы семейного усмтройства</t>
  </si>
  <si>
    <t>принято детей на воспитание в семьи за отчетный год</t>
  </si>
  <si>
    <t>состоит  детей на воспитании в семьях на конец отчетного года</t>
  </si>
  <si>
    <t>Движение детей в возрасте до 18 лет, находящихся а воспитании в семьмях (р.2 формы РИК)</t>
  </si>
  <si>
    <t>численность детей, переданных под опеку (попечительство)</t>
  </si>
  <si>
    <t>Численность детей, переданных в приемную семью</t>
  </si>
  <si>
    <t>Численность дете, переданных на другие формы семейного устройства</t>
  </si>
  <si>
    <t>Численность усыновленных етей</t>
  </si>
  <si>
    <t>Устройство детй на воспитание в семьи граждан (р.3 формы РИК)</t>
  </si>
  <si>
    <t>на 01.01.2006 (человек)</t>
  </si>
  <si>
    <t>Хабаровский край</t>
  </si>
  <si>
    <t>Еврейская АО</t>
  </si>
  <si>
    <t>Чукотский АО</t>
  </si>
  <si>
    <t xml:space="preserve">Воронежская область </t>
  </si>
  <si>
    <t xml:space="preserve">Костромская область </t>
  </si>
  <si>
    <t>Курская область</t>
  </si>
  <si>
    <t>Липецкая область</t>
  </si>
  <si>
    <t>Московская область</t>
  </si>
  <si>
    <t>Смоленская область</t>
  </si>
  <si>
    <t xml:space="preserve">Тамбовская область </t>
  </si>
  <si>
    <t xml:space="preserve">Тверская область </t>
  </si>
  <si>
    <t xml:space="preserve">Тульская область </t>
  </si>
  <si>
    <t>г. Москва</t>
  </si>
  <si>
    <t>Республика Коми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</si>
  <si>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</si>
  <si>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</si>
  <si>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</si>
  <si>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</si>
  <si>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Ставропольский край</t>
  </si>
  <si>
    <t>Республика Марий Эл</t>
  </si>
  <si>
    <t>Республика Мордовия</t>
  </si>
  <si>
    <t>Кировская область</t>
  </si>
  <si>
    <t>Республика Хакасия</t>
  </si>
  <si>
    <t>Брянская область</t>
  </si>
  <si>
    <t>Численность детей, родители которых лишены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</si>
  <si>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</si>
  <si>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 здоровью детей</t>
  </si>
  <si>
    <t>Численнлсть родителей, лишенных родительских прав</t>
  </si>
  <si>
    <t xml:space="preserve">Численность родителей, ограниченных в родительских правах </t>
  </si>
  <si>
    <t xml:space="preserve">Численность родителей, востановленных в родительских правах </t>
  </si>
  <si>
    <t>исленность родителей, в отношении которых отменено ограничение родительских прав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</si>
  <si>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</si>
  <si>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</si>
  <si>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</si>
  <si>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</si>
  <si>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</si>
  <si>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</si>
  <si>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</si>
  <si>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</si>
  <si>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</si>
  <si>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</si>
  <si>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</si>
  <si>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</si>
  <si>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</si>
  <si>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</si>
  <si>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</si>
  <si>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</si>
  <si>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</si>
  <si>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</si>
  <si>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</si>
  <si>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</si>
  <si>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</si>
  <si>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</si>
  <si>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</si>
  <si>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</si>
  <si>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</si>
  <si>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</si>
  <si>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</si>
  <si>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</si>
  <si>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</si>
  <si>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</si>
  <si>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</si>
  <si>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</si>
  <si>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</si>
  <si>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</si>
  <si>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</si>
  <si>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</si>
  <si>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</si>
  <si>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</si>
  <si>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</si>
  <si>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</si>
  <si>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</si>
  <si>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</si>
  <si>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</si>
  <si>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60</t>
  </si>
  <si>
    <t>Республика Карелия</t>
  </si>
  <si>
    <t>Ленинградская область</t>
  </si>
  <si>
    <t>Мурманская область</t>
  </si>
  <si>
    <t>Псковская область</t>
  </si>
  <si>
    <t>г.Санкт-Петербург</t>
  </si>
  <si>
    <t>Карачаево-Черкесская Республика</t>
  </si>
  <si>
    <t>Чеченская Республика</t>
  </si>
  <si>
    <t>Волгоградская область</t>
  </si>
  <si>
    <t>Ростовская область</t>
  </si>
  <si>
    <t>Удмуртская Республика</t>
  </si>
  <si>
    <t>Чувашская Республика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</si>
  <si>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</si>
  <si>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</si>
  <si>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</si>
  <si>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</si>
  <si>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</si>
  <si>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</si>
  <si>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</si>
  <si>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Ханты-Мансийский АО</t>
  </si>
  <si>
    <t>Республика Алтай</t>
  </si>
  <si>
    <t>Омская область</t>
  </si>
  <si>
    <t>Приморский край</t>
  </si>
  <si>
    <t>Амурская область</t>
  </si>
  <si>
    <t>Магаданская область</t>
  </si>
  <si>
    <t>Сахалинская область</t>
  </si>
  <si>
    <t>сумма</t>
  </si>
  <si>
    <t>Защита прав детей в возоасте до 18 лет (р.5 формы РИК)</t>
  </si>
  <si>
    <t>6</t>
  </si>
  <si>
    <t>СТР.01</t>
  </si>
  <si>
    <t>СТР.02</t>
  </si>
  <si>
    <t>СТР.06</t>
  </si>
  <si>
    <t>СТР 01 ГР3</t>
  </si>
  <si>
    <t>СТР 01 ГР 7</t>
  </si>
  <si>
    <r>
      <t xml:space="preserve">усыновлено  посторонним гражданами                                               </t>
    </r>
    <r>
      <rPr>
        <b/>
        <sz val="10"/>
        <color indexed="10"/>
        <rFont val="Arial Cyr"/>
        <family val="0"/>
      </rPr>
      <t>СТР 01 ГР 8</t>
    </r>
  </si>
  <si>
    <r>
      <t xml:space="preserve">другие формы семейного усмтройства </t>
    </r>
    <r>
      <rPr>
        <b/>
        <sz val="10"/>
        <color indexed="10"/>
        <rFont val="Arial Cyr"/>
        <family val="0"/>
      </rPr>
      <t xml:space="preserve">                                СТР01 ГР10</t>
    </r>
  </si>
  <si>
    <t>СТР 03 ГР 3</t>
  </si>
  <si>
    <t>СТР 03 ГР7</t>
  </si>
  <si>
    <r>
      <t xml:space="preserve">усыновлено  посторонним гражданами                              </t>
    </r>
    <r>
      <rPr>
        <b/>
        <sz val="10"/>
        <color indexed="10"/>
        <rFont val="Arial Cyr"/>
        <family val="0"/>
      </rPr>
      <t>СТР 03 ГР 8</t>
    </r>
  </si>
  <si>
    <t>другиен формы семейного усмтройства                      СТР 03 ГР 10</t>
  </si>
  <si>
    <t>СТР 20 ГР 3</t>
  </si>
  <si>
    <t>СТР 20 ГР 7</t>
  </si>
  <si>
    <r>
      <t xml:space="preserve">усыновлено  посторонним гражданами                          </t>
    </r>
    <r>
      <rPr>
        <b/>
        <sz val="10"/>
        <color indexed="10"/>
        <rFont val="Arial Cyr"/>
        <family val="0"/>
      </rPr>
      <t>СТР 20 ГР 8</t>
    </r>
  </si>
  <si>
    <t>СТР20 ГР10</t>
  </si>
  <si>
    <t>число приемных семей на конец отчетного года  СТР 22</t>
  </si>
  <si>
    <t>число детей в приемных семях на конец отчетного года (без родных) СТР 23</t>
  </si>
  <si>
    <t>СТР 01 ГР 3</t>
  </si>
  <si>
    <t>СТР 04 ГР 3</t>
  </si>
  <si>
    <t>СТР 05 ГР 3</t>
  </si>
  <si>
    <t>СТР 01</t>
  </si>
  <si>
    <t>СТР 03</t>
  </si>
  <si>
    <t>СТР 05</t>
  </si>
  <si>
    <t>СТР 06</t>
  </si>
  <si>
    <t>СТР 08</t>
  </si>
  <si>
    <t>СТР 10</t>
  </si>
  <si>
    <t>СТР 11</t>
  </si>
  <si>
    <t>СТР.24 (ранее - стр.21)</t>
  </si>
  <si>
    <t>СТР.27 (ранее стр.24)</t>
  </si>
  <si>
    <r>
      <t xml:space="preserve">Архангельская область </t>
    </r>
    <r>
      <rPr>
        <sz val="10"/>
        <rFont val="Arial Cyr"/>
        <family val="0"/>
      </rPr>
      <t>(с Ненецким АО)</t>
    </r>
  </si>
  <si>
    <r>
      <t xml:space="preserve">Пермский край </t>
    </r>
    <r>
      <rPr>
        <sz val="10"/>
        <rFont val="Arial Cyr"/>
        <family val="0"/>
      </rPr>
      <t>(с Коми-Пермяцким АО)</t>
    </r>
  </si>
  <si>
    <r>
      <t xml:space="preserve">Красноярский край </t>
    </r>
    <r>
      <rPr>
        <sz val="10"/>
        <rFont val="Arial Cyr"/>
        <family val="0"/>
      </rPr>
      <t>(с Таймырским  и Эвенкийским АО)</t>
    </r>
  </si>
  <si>
    <r>
      <t xml:space="preserve">Иркутская область </t>
    </r>
    <r>
      <rPr>
        <sz val="10"/>
        <rFont val="Arial Cyr"/>
        <family val="0"/>
      </rPr>
      <t>(с Усть-Ордынским АО)</t>
    </r>
  </si>
  <si>
    <r>
      <t xml:space="preserve">Забайкальский край </t>
    </r>
    <r>
      <rPr>
        <sz val="10"/>
        <rFont val="Arial Cyr"/>
        <family val="0"/>
      </rPr>
      <t>(Читинская и Агинский Бурятский АО)</t>
    </r>
  </si>
  <si>
    <r>
      <t xml:space="preserve">Камчатский край </t>
    </r>
    <r>
      <rPr>
        <sz val="10"/>
        <rFont val="Arial Cyr"/>
        <family val="0"/>
      </rPr>
      <t>(Камчатская область и Корякский АО)</t>
    </r>
  </si>
  <si>
    <t xml:space="preserve">2009 ГОД </t>
  </si>
  <si>
    <t xml:space="preserve">    </t>
  </si>
  <si>
    <t xml:space="preserve">опекаемые </t>
  </si>
  <si>
    <t>Северо-Кавказский  округ</t>
  </si>
  <si>
    <t xml:space="preserve">Красноярский край </t>
  </si>
  <si>
    <t xml:space="preserve">Иркутская область </t>
  </si>
  <si>
    <t xml:space="preserve">Забайкальский край </t>
  </si>
  <si>
    <t xml:space="preserve">Пермский край </t>
  </si>
  <si>
    <t xml:space="preserve">Субъект Российской Федерации </t>
  </si>
  <si>
    <t>012</t>
  </si>
  <si>
    <t>Оса</t>
  </si>
  <si>
    <t>013</t>
  </si>
  <si>
    <t>Сухой Лог</t>
  </si>
  <si>
    <t>014</t>
  </si>
  <si>
    <t xml:space="preserve">Касимов </t>
  </si>
  <si>
    <t>015</t>
  </si>
  <si>
    <t xml:space="preserve">Абдулино </t>
  </si>
  <si>
    <t>016</t>
  </si>
  <si>
    <t xml:space="preserve">Верхняя Салда </t>
  </si>
  <si>
    <t xml:space="preserve"> </t>
  </si>
  <si>
    <t>011</t>
  </si>
  <si>
    <t>Шумиха</t>
  </si>
  <si>
    <t>010</t>
  </si>
  <si>
    <t xml:space="preserve">Асбест </t>
  </si>
  <si>
    <t>009</t>
  </si>
  <si>
    <t>Богданович</t>
  </si>
  <si>
    <t>008</t>
  </si>
  <si>
    <t>Нягань</t>
  </si>
  <si>
    <t>007</t>
  </si>
  <si>
    <t xml:space="preserve">Котельниково </t>
  </si>
  <si>
    <t>006</t>
  </si>
  <si>
    <t>Новая Ляля</t>
  </si>
  <si>
    <t>005</t>
  </si>
  <si>
    <t xml:space="preserve">Кемерово </t>
  </si>
  <si>
    <t>004</t>
  </si>
  <si>
    <t xml:space="preserve">Киреевск </t>
  </si>
  <si>
    <t>003</t>
  </si>
  <si>
    <t xml:space="preserve">Азнакаево </t>
  </si>
  <si>
    <t>002</t>
  </si>
  <si>
    <t>Подпорожье</t>
  </si>
  <si>
    <t>001</t>
  </si>
  <si>
    <t xml:space="preserve">Глазов </t>
  </si>
  <si>
    <t>018</t>
  </si>
  <si>
    <t xml:space="preserve">Краснодар </t>
  </si>
  <si>
    <t>021</t>
  </si>
  <si>
    <t xml:space="preserve">Тихвин </t>
  </si>
  <si>
    <t>022</t>
  </si>
  <si>
    <t xml:space="preserve">Яровое </t>
  </si>
  <si>
    <t>020</t>
  </si>
  <si>
    <t>Кызыл</t>
  </si>
  <si>
    <t>019</t>
  </si>
  <si>
    <t>Астрахань</t>
  </si>
  <si>
    <t>023</t>
  </si>
  <si>
    <t>Переславль-Залесский</t>
  </si>
  <si>
    <t>024</t>
  </si>
  <si>
    <t>Рузаевка</t>
  </si>
  <si>
    <t>017</t>
  </si>
  <si>
    <t>Чапаевск</t>
  </si>
  <si>
    <t>035</t>
  </si>
  <si>
    <t xml:space="preserve">Сызрань </t>
  </si>
  <si>
    <t>036</t>
  </si>
  <si>
    <t xml:space="preserve">Ульяновск </t>
  </si>
  <si>
    <t>034</t>
  </si>
  <si>
    <t xml:space="preserve">Тюмень </t>
  </si>
  <si>
    <t>033</t>
  </si>
  <si>
    <t xml:space="preserve">Кемь </t>
  </si>
  <si>
    <t>032</t>
  </si>
  <si>
    <t>037</t>
  </si>
  <si>
    <t xml:space="preserve">Сасово </t>
  </si>
  <si>
    <t>031</t>
  </si>
  <si>
    <t xml:space="preserve">Новотроицк </t>
  </si>
  <si>
    <t>030</t>
  </si>
  <si>
    <t xml:space="preserve">Орск </t>
  </si>
  <si>
    <t>029</t>
  </si>
  <si>
    <t xml:space="preserve">Когалым </t>
  </si>
  <si>
    <t>028</t>
  </si>
  <si>
    <t xml:space="preserve">Баксан </t>
  </si>
  <si>
    <t>027</t>
  </si>
  <si>
    <t xml:space="preserve">Южно-Сахалинск </t>
  </si>
  <si>
    <t>026</t>
  </si>
  <si>
    <t xml:space="preserve">Бийск </t>
  </si>
  <si>
    <t>025</t>
  </si>
  <si>
    <t>Нижний Тагил</t>
  </si>
  <si>
    <t>038</t>
  </si>
  <si>
    <t>Ижевск</t>
  </si>
  <si>
    <t>039</t>
  </si>
  <si>
    <t>Луза</t>
  </si>
  <si>
    <t>041</t>
  </si>
  <si>
    <t xml:space="preserve">Екатеринбург </t>
  </si>
  <si>
    <t xml:space="preserve">Сосновый Бор </t>
  </si>
  <si>
    <t>044</t>
  </si>
  <si>
    <t xml:space="preserve">Малмыж </t>
  </si>
  <si>
    <t>043</t>
  </si>
  <si>
    <t>Шарыпово</t>
  </si>
  <si>
    <t>042</t>
  </si>
  <si>
    <t xml:space="preserve">Муравленко </t>
  </si>
  <si>
    <t xml:space="preserve">регистрационный № заявки </t>
  </si>
  <si>
    <t>045</t>
  </si>
  <si>
    <t>046</t>
  </si>
  <si>
    <t xml:space="preserve"> Строитель </t>
  </si>
  <si>
    <t>047</t>
  </si>
  <si>
    <t xml:space="preserve">Кандалакша </t>
  </si>
  <si>
    <t>048</t>
  </si>
  <si>
    <t xml:space="preserve">Курск </t>
  </si>
  <si>
    <t>049</t>
  </si>
  <si>
    <t xml:space="preserve">Рефтинский </t>
  </si>
  <si>
    <t>050</t>
  </si>
  <si>
    <t>Зея</t>
  </si>
  <si>
    <t>051</t>
  </si>
  <si>
    <t xml:space="preserve">Лесной </t>
  </si>
  <si>
    <t>052</t>
  </si>
  <si>
    <t xml:space="preserve">Минусинск </t>
  </si>
  <si>
    <t>053</t>
  </si>
  <si>
    <t>Смоленск</t>
  </si>
  <si>
    <t>054</t>
  </si>
  <si>
    <t xml:space="preserve">Ступино </t>
  </si>
  <si>
    <t>055</t>
  </si>
  <si>
    <t xml:space="preserve">Красноармейск </t>
  </si>
  <si>
    <t>056</t>
  </si>
  <si>
    <t xml:space="preserve">Красноуральск </t>
  </si>
  <si>
    <t>057</t>
  </si>
  <si>
    <t>Петровск-Забайкальский</t>
  </si>
  <si>
    <t>058</t>
  </si>
  <si>
    <t>Углич</t>
  </si>
  <si>
    <t>059</t>
  </si>
  <si>
    <t xml:space="preserve">Новониколаевский </t>
  </si>
  <si>
    <t>060</t>
  </si>
  <si>
    <t>Северобайкальск</t>
  </si>
  <si>
    <t>Кропоткин</t>
  </si>
  <si>
    <t>061</t>
  </si>
  <si>
    <t>062</t>
  </si>
  <si>
    <t xml:space="preserve">Котельнич </t>
  </si>
  <si>
    <t>063</t>
  </si>
  <si>
    <t>Мышкин</t>
  </si>
  <si>
    <t>064</t>
  </si>
  <si>
    <t>Шелехов</t>
  </si>
  <si>
    <t>065</t>
  </si>
  <si>
    <t xml:space="preserve">Сосновоборск </t>
  </si>
  <si>
    <t>066</t>
  </si>
  <si>
    <t xml:space="preserve">Рубцовск </t>
  </si>
  <si>
    <t>067</t>
  </si>
  <si>
    <t>068</t>
  </si>
  <si>
    <t xml:space="preserve">Горно-Алтайск </t>
  </si>
  <si>
    <t>069</t>
  </si>
  <si>
    <t xml:space="preserve">Ахтубинск </t>
  </si>
  <si>
    <t>070</t>
  </si>
  <si>
    <t xml:space="preserve">Отрадный </t>
  </si>
  <si>
    <t>071</t>
  </si>
  <si>
    <t xml:space="preserve">Нижний Новгород </t>
  </si>
  <si>
    <t>072</t>
  </si>
  <si>
    <t>073</t>
  </si>
  <si>
    <t xml:space="preserve">Мурманск </t>
  </si>
  <si>
    <t>074</t>
  </si>
  <si>
    <t>075</t>
  </si>
  <si>
    <t xml:space="preserve">Новомосковск </t>
  </si>
  <si>
    <t>076</t>
  </si>
  <si>
    <t xml:space="preserve">Тула </t>
  </si>
  <si>
    <t>077</t>
  </si>
  <si>
    <t xml:space="preserve">Нефтекамск </t>
  </si>
  <si>
    <t>078</t>
  </si>
  <si>
    <t xml:space="preserve">Саранск </t>
  </si>
  <si>
    <t>080</t>
  </si>
  <si>
    <t>081</t>
  </si>
  <si>
    <t xml:space="preserve">Верхняя Пышма </t>
  </si>
  <si>
    <t>082</t>
  </si>
  <si>
    <t xml:space="preserve">Нижняя Тура </t>
  </si>
  <si>
    <t>083</t>
  </si>
  <si>
    <t xml:space="preserve">Дербент </t>
  </si>
  <si>
    <t>084</t>
  </si>
  <si>
    <t xml:space="preserve">Железнодорожный </t>
  </si>
  <si>
    <t>085</t>
  </si>
  <si>
    <t>086</t>
  </si>
  <si>
    <t xml:space="preserve">Среднеколымск </t>
  </si>
  <si>
    <t>087</t>
  </si>
  <si>
    <t>Геленджик</t>
  </si>
  <si>
    <t>088</t>
  </si>
  <si>
    <t>Камышин</t>
  </si>
  <si>
    <t>090</t>
  </si>
  <si>
    <t xml:space="preserve">Ростов </t>
  </si>
  <si>
    <t>091</t>
  </si>
  <si>
    <t>092</t>
  </si>
  <si>
    <t xml:space="preserve">Нерюнгри </t>
  </si>
  <si>
    <t>093</t>
  </si>
  <si>
    <t xml:space="preserve">Вятские Поляны </t>
  </si>
  <si>
    <t>094</t>
  </si>
  <si>
    <t xml:space="preserve">Балаково </t>
  </si>
  <si>
    <t>095</t>
  </si>
  <si>
    <t xml:space="preserve">Губкин </t>
  </si>
  <si>
    <t>096</t>
  </si>
  <si>
    <t>Белореченск</t>
  </si>
  <si>
    <t>097</t>
  </si>
  <si>
    <t>Серов</t>
  </si>
  <si>
    <t>098</t>
  </si>
  <si>
    <t xml:space="preserve">Чита </t>
  </si>
  <si>
    <t>099</t>
  </si>
  <si>
    <t>Темрюк</t>
  </si>
  <si>
    <t>100</t>
  </si>
  <si>
    <t>Волжский</t>
  </si>
  <si>
    <t>101</t>
  </si>
  <si>
    <t>Десногорск</t>
  </si>
  <si>
    <t>102</t>
  </si>
  <si>
    <t>103</t>
  </si>
  <si>
    <t xml:space="preserve">Печора </t>
  </si>
  <si>
    <t>104</t>
  </si>
  <si>
    <t>Березовский</t>
  </si>
  <si>
    <t>Гороховец</t>
  </si>
  <si>
    <t>106</t>
  </si>
  <si>
    <t xml:space="preserve">Волгоград </t>
  </si>
  <si>
    <t xml:space="preserve">Анива </t>
  </si>
  <si>
    <t>108</t>
  </si>
  <si>
    <t xml:space="preserve">Шебекино </t>
  </si>
  <si>
    <t>109</t>
  </si>
  <si>
    <t>Уссурийск</t>
  </si>
  <si>
    <t xml:space="preserve">Тара </t>
  </si>
  <si>
    <t>111</t>
  </si>
  <si>
    <t xml:space="preserve">Октябрьск </t>
  </si>
  <si>
    <t>112</t>
  </si>
  <si>
    <t xml:space="preserve">Дзержинск </t>
  </si>
  <si>
    <t>113</t>
  </si>
  <si>
    <t xml:space="preserve">Орлов </t>
  </si>
  <si>
    <t>114</t>
  </si>
  <si>
    <t xml:space="preserve">Выборг </t>
  </si>
  <si>
    <t>115</t>
  </si>
  <si>
    <t>Кумертау</t>
  </si>
  <si>
    <t xml:space="preserve">Анапа </t>
  </si>
  <si>
    <t>116</t>
  </si>
  <si>
    <t>Закаменск</t>
  </si>
  <si>
    <t>117</t>
  </si>
  <si>
    <t xml:space="preserve">Оленегорск </t>
  </si>
  <si>
    <t>118</t>
  </si>
  <si>
    <t xml:space="preserve">Сокол </t>
  </si>
  <si>
    <t>119</t>
  </si>
  <si>
    <t xml:space="preserve">Бугульма </t>
  </si>
  <si>
    <t>120</t>
  </si>
  <si>
    <t xml:space="preserve">Тольятти </t>
  </si>
  <si>
    <t>121</t>
  </si>
  <si>
    <t>Борзя</t>
  </si>
  <si>
    <t xml:space="preserve">Северск </t>
  </si>
  <si>
    <t>123</t>
  </si>
  <si>
    <t>Тобольск</t>
  </si>
  <si>
    <t>124</t>
  </si>
  <si>
    <t>Куртамыш</t>
  </si>
  <si>
    <t>125</t>
  </si>
  <si>
    <t xml:space="preserve">Оренбург </t>
  </si>
  <si>
    <t>126</t>
  </si>
  <si>
    <t xml:space="preserve">Энгельс </t>
  </si>
  <si>
    <t>127</t>
  </si>
  <si>
    <t xml:space="preserve">Россошь </t>
  </si>
  <si>
    <t>128</t>
  </si>
  <si>
    <t xml:space="preserve">Черемхово </t>
  </si>
  <si>
    <t>129</t>
  </si>
  <si>
    <t xml:space="preserve">Котово </t>
  </si>
  <si>
    <t>122</t>
  </si>
  <si>
    <t>131</t>
  </si>
  <si>
    <t>132</t>
  </si>
  <si>
    <t>Белорецк</t>
  </si>
  <si>
    <t>133</t>
  </si>
  <si>
    <t>Ейск</t>
  </si>
  <si>
    <t>135</t>
  </si>
  <si>
    <t xml:space="preserve">Ивантеевка </t>
  </si>
  <si>
    <t xml:space="preserve">Билибино </t>
  </si>
  <si>
    <r>
      <t xml:space="preserve">1 категория </t>
    </r>
    <r>
      <rPr>
        <sz val="12"/>
        <rFont val="Arial Cyr"/>
        <family val="0"/>
      </rPr>
      <t xml:space="preserve"> - города, являющиеся административными центрами субъектов Российской Федерации</t>
    </r>
  </si>
  <si>
    <r>
      <t xml:space="preserve">2 категория </t>
    </r>
    <r>
      <rPr>
        <sz val="12"/>
        <rFont val="Arial Cyr"/>
        <family val="0"/>
      </rPr>
      <t>- города с населением от 100 тыс. человек и более</t>
    </r>
  </si>
  <si>
    <r>
      <t xml:space="preserve">3 категория </t>
    </r>
    <r>
      <rPr>
        <sz val="12"/>
        <rFont val="Arial Cyr"/>
        <family val="0"/>
      </rPr>
      <t>-   города с населением до 100 тыс. человек.</t>
    </r>
  </si>
  <si>
    <t>137</t>
  </si>
  <si>
    <t xml:space="preserve">Хабаровск </t>
  </si>
  <si>
    <t>138</t>
  </si>
  <si>
    <t>Красный Сулин</t>
  </si>
  <si>
    <t>139</t>
  </si>
  <si>
    <t>Сычевка</t>
  </si>
  <si>
    <t>140</t>
  </si>
  <si>
    <t xml:space="preserve">Белозерск </t>
  </si>
  <si>
    <t>141</t>
  </si>
  <si>
    <t xml:space="preserve">Асино </t>
  </si>
  <si>
    <t>142</t>
  </si>
  <si>
    <t xml:space="preserve">Лесозаводск </t>
  </si>
  <si>
    <t>144</t>
  </si>
  <si>
    <t xml:space="preserve">Заречный </t>
  </si>
  <si>
    <t>145</t>
  </si>
  <si>
    <t xml:space="preserve">Кинель </t>
  </si>
  <si>
    <t>146</t>
  </si>
  <si>
    <t>Тулун</t>
  </si>
  <si>
    <t>Абакан</t>
  </si>
  <si>
    <t>148</t>
  </si>
  <si>
    <t>Харовск</t>
  </si>
  <si>
    <t>149</t>
  </si>
  <si>
    <t xml:space="preserve">Гусиноозерск </t>
  </si>
  <si>
    <t>150</t>
  </si>
  <si>
    <t xml:space="preserve">Абинск </t>
  </si>
  <si>
    <t>Тамбов</t>
  </si>
  <si>
    <t>152</t>
  </si>
  <si>
    <t xml:space="preserve">Петрозаводск </t>
  </si>
  <si>
    <t>153</t>
  </si>
  <si>
    <t>Белебей</t>
  </si>
  <si>
    <t>154</t>
  </si>
  <si>
    <t>Кушва</t>
  </si>
  <si>
    <t>155</t>
  </si>
  <si>
    <r>
      <t>*</t>
    </r>
    <r>
      <rPr>
        <b/>
        <sz val="12"/>
        <rFont val="Arial Cyr"/>
        <family val="0"/>
      </rPr>
      <t>Примечание:</t>
    </r>
  </si>
  <si>
    <r>
      <t>категория города</t>
    </r>
    <r>
      <rPr>
        <sz val="16"/>
        <rFont val="Times New Roman"/>
        <family val="1"/>
      </rPr>
      <t xml:space="preserve">* </t>
    </r>
  </si>
  <si>
    <t>Тутаев</t>
  </si>
  <si>
    <t>Стерлитамак</t>
  </si>
  <si>
    <t>Нефтеюганск</t>
  </si>
  <si>
    <t xml:space="preserve">Новый Уренгой </t>
  </si>
  <si>
    <t>Города-участники                                                                                                                                                                       конкурса   городов России «Город без жестокости  к детям»</t>
  </si>
  <si>
    <t>Общее число городов-участников в субъекте РФ</t>
  </si>
  <si>
    <t>156</t>
  </si>
  <si>
    <t>Рыбинск</t>
  </si>
  <si>
    <t>157</t>
  </si>
  <si>
    <t>Скопин</t>
  </si>
  <si>
    <t>158</t>
  </si>
  <si>
    <t>Бузулук</t>
  </si>
  <si>
    <t>159</t>
  </si>
  <si>
    <t xml:space="preserve">Борисоглебск </t>
  </si>
  <si>
    <t>160</t>
  </si>
  <si>
    <t xml:space="preserve">Калевала </t>
  </si>
  <si>
    <t>161</t>
  </si>
  <si>
    <t xml:space="preserve">Сальск </t>
  </si>
  <si>
    <t>162</t>
  </si>
  <si>
    <t>Бабушкин</t>
  </si>
  <si>
    <t xml:space="preserve">Красноуфимск </t>
  </si>
  <si>
    <t>164</t>
  </si>
  <si>
    <t>165</t>
  </si>
  <si>
    <t>Нальчик</t>
  </si>
  <si>
    <t>166</t>
  </si>
  <si>
    <t>Азов</t>
  </si>
  <si>
    <t>167</t>
  </si>
  <si>
    <t xml:space="preserve">Октябрьский </t>
  </si>
  <si>
    <t>168</t>
  </si>
  <si>
    <t>Селенгинск</t>
  </si>
  <si>
    <t>169</t>
  </si>
  <si>
    <t>Омутнинск</t>
  </si>
  <si>
    <t>170</t>
  </si>
  <si>
    <t xml:space="preserve">Вольск </t>
  </si>
  <si>
    <t>171</t>
  </si>
  <si>
    <t>172</t>
  </si>
  <si>
    <t xml:space="preserve">Знаменск </t>
  </si>
  <si>
    <t>173</t>
  </si>
  <si>
    <t xml:space="preserve">Сафоново </t>
  </si>
  <si>
    <t>174</t>
  </si>
  <si>
    <t xml:space="preserve">Фокино </t>
  </si>
  <si>
    <t>175</t>
  </si>
  <si>
    <t>Великий Устюг</t>
  </si>
  <si>
    <t>177</t>
  </si>
  <si>
    <t xml:space="preserve">Арсеньево </t>
  </si>
  <si>
    <t>179</t>
  </si>
  <si>
    <t xml:space="preserve">Ишим </t>
  </si>
  <si>
    <t>180</t>
  </si>
  <si>
    <t xml:space="preserve">Мариинский Посад </t>
  </si>
  <si>
    <t>181</t>
  </si>
  <si>
    <t xml:space="preserve">Михайловка </t>
  </si>
  <si>
    <t>Улан-Удэ</t>
  </si>
  <si>
    <t>183</t>
  </si>
  <si>
    <t>Суворов</t>
  </si>
  <si>
    <t>184</t>
  </si>
  <si>
    <t xml:space="preserve">Крымск </t>
  </si>
  <si>
    <t>185</t>
  </si>
  <si>
    <t>Алапаевск</t>
  </si>
  <si>
    <t xml:space="preserve">Архангельская область </t>
  </si>
  <si>
    <t>186</t>
  </si>
  <si>
    <t>Северодвинск</t>
  </si>
  <si>
    <t>079</t>
  </si>
  <si>
    <t>Губкинский</t>
  </si>
  <si>
    <t xml:space="preserve">Новосибирская область </t>
  </si>
  <si>
    <t>187</t>
  </si>
  <si>
    <t>Бердск</t>
  </si>
  <si>
    <t xml:space="preserve">Николаевск-на-Амуре </t>
  </si>
  <si>
    <t>189</t>
  </si>
  <si>
    <t>Называевск</t>
  </si>
  <si>
    <t xml:space="preserve">город-участник  Конкурса </t>
  </si>
  <si>
    <t>188</t>
  </si>
  <si>
    <t xml:space="preserve">Каменск-Шахтинский </t>
  </si>
  <si>
    <t>Набережные Челны</t>
  </si>
  <si>
    <t xml:space="preserve">Кунгур </t>
  </si>
  <si>
    <t>Кемеровская область</t>
  </si>
  <si>
    <t>Медногорск</t>
  </si>
  <si>
    <r>
      <t>«УТВЕРЖДАЮ»</t>
    </r>
    <r>
      <rPr>
        <sz val="14"/>
        <rFont val="Arial Cyr"/>
        <family val="0"/>
      </rPr>
      <t xml:space="preserve">
Председатель правления  Фонда  
поддержки детей,  находящихся
в трудной жизненной ситуации 
</t>
    </r>
    <r>
      <rPr>
        <b/>
        <sz val="14"/>
        <rFont val="Arial Cyr"/>
        <family val="0"/>
      </rPr>
      <t>М.В.Гордеева</t>
    </r>
    <r>
      <rPr>
        <sz val="14"/>
        <rFont val="Arial Cyr"/>
        <family val="0"/>
      </rPr>
      <t xml:space="preserve">
</t>
    </r>
    <r>
      <rPr>
        <b/>
        <sz val="14"/>
        <rFont val="Arial Cyr"/>
        <family val="0"/>
      </rPr>
      <t>"</t>
    </r>
    <r>
      <rPr>
        <b/>
        <u val="single"/>
        <sz val="14"/>
        <rFont val="Arial Cyr"/>
        <family val="0"/>
      </rPr>
      <t>02"     июня              2010 года</t>
    </r>
    <r>
      <rPr>
        <sz val="14"/>
        <rFont val="Arial Cyr"/>
        <family val="0"/>
      </rPr>
      <t xml:space="preserve">
</t>
    </r>
  </si>
  <si>
    <r>
      <t>«УТВЕРЖДАЮ»</t>
    </r>
    <r>
      <rPr>
        <sz val="14"/>
        <rFont val="Arial Cyr"/>
        <family val="0"/>
      </rPr>
      <t xml:space="preserve">
Директор Ассоциации малых и средних городов России 
</t>
    </r>
    <r>
      <rPr>
        <b/>
        <sz val="14"/>
        <rFont val="Arial Cyr"/>
        <family val="0"/>
      </rPr>
      <t>Л.В.Олейник</t>
    </r>
    <r>
      <rPr>
        <sz val="14"/>
        <rFont val="Arial Cyr"/>
        <family val="0"/>
      </rPr>
      <t xml:space="preserve">
</t>
    </r>
    <r>
      <rPr>
        <b/>
        <u val="single"/>
        <sz val="14"/>
        <rFont val="Arial Cyr"/>
        <family val="0"/>
      </rPr>
      <t>"02" июня         2010 года</t>
    </r>
    <r>
      <rPr>
        <sz val="14"/>
        <rFont val="Arial Cyr"/>
        <family val="0"/>
      </rPr>
      <t xml:space="preserve">
</t>
    </r>
  </si>
  <si>
    <t>Краснослободск</t>
  </si>
  <si>
    <t xml:space="preserve">Новопавловск </t>
  </si>
  <si>
    <r>
      <t xml:space="preserve">       В соответствии с  Положением о конкурсе городов России  «Город без жестокости  к детям» </t>
    </r>
    <r>
      <rPr>
        <sz val="14"/>
        <color indexed="10"/>
        <rFont val="Arial Cyr"/>
        <family val="0"/>
      </rPr>
      <t xml:space="preserve"> 1 июня 2010 года</t>
    </r>
    <r>
      <rPr>
        <sz val="14"/>
        <rFont val="Arial Cyr"/>
        <family val="0"/>
      </rPr>
      <t xml:space="preserve">   Организаторами Конкурса – Фондом поддержки детей, находящихся в трудной жизненной ситуации, и Ассоциацией  малых и средних городов России  завершен прием заявок на участие в Конкурсе.
        Заявки были представлены  </t>
    </r>
    <r>
      <rPr>
        <sz val="14"/>
        <color indexed="10"/>
        <rFont val="Arial Cyr"/>
        <family val="0"/>
      </rPr>
      <t>189  городами.</t>
    </r>
    <r>
      <rPr>
        <sz val="14"/>
        <rFont val="Arial Cyr"/>
        <family val="0"/>
      </rPr>
      <t xml:space="preserve"> По итогам рассмотрения поступивших  заявок  городами-участниками Конкурса  признаны </t>
    </r>
    <r>
      <rPr>
        <sz val="14"/>
        <color indexed="10"/>
        <rFont val="Arial Cyr"/>
        <family val="0"/>
      </rPr>
      <t xml:space="preserve">182 города </t>
    </r>
    <r>
      <rPr>
        <sz val="14"/>
        <rFont val="Arial Cyr"/>
        <family val="0"/>
      </rPr>
      <t xml:space="preserve">из  </t>
    </r>
    <r>
      <rPr>
        <sz val="14"/>
        <color indexed="10"/>
        <rFont val="Arial Cyr"/>
        <family val="0"/>
      </rPr>
      <t>58 субъектов Российской Федерации.</t>
    </r>
    <r>
      <rPr>
        <sz val="14"/>
        <rFont val="Arial Cyr"/>
        <family val="0"/>
      </rPr>
      <t xml:space="preserve">
</t>
    </r>
  </si>
  <si>
    <t>Волчанск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</si>
</sst>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color indexed="10"/>
      <name val="Arial Cyr"/>
      <family val="0"/>
    </font>
    <font>
      <b/>
      <sz val="1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0"/>
      <color indexed="57"/>
      <name val="Times New Roman"/>
      <family val="1"/>
    </font>
    <font>
      <sz val="10"/>
      <color indexed="12"/>
      <name val="Arial Cyr"/>
      <family val="0"/>
    </font>
    <font>
      <sz val="14"/>
      <color indexed="12"/>
      <name val="Arial Cyr"/>
      <family val="0"/>
    </font>
    <font>
      <sz val="14"/>
      <color indexed="10"/>
      <name val="Arial Cyr"/>
      <family val="0"/>
    </font>
    <font>
      <sz val="14"/>
      <color indexed="57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Arial Cyr"/>
      <family val="0"/>
    </font>
    <font>
      <b/>
      <u val="single"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54" applyFont="1" applyBorder="1" applyAlignment="1">
      <alignment horizontal="center"/>
      <protection/>
    </xf>
    <xf numFmtId="0" fontId="3" fillId="0" borderId="0" xfId="54" applyFont="1">
      <alignment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Alignment="1">
      <alignment horizontal="right"/>
      <protection/>
    </xf>
    <xf numFmtId="49" fontId="0" fillId="0" borderId="0" xfId="55" applyNumberFormat="1" applyFont="1" applyAlignment="1">
      <alignment horizontal="centerContinuous"/>
      <protection/>
    </xf>
    <xf numFmtId="49" fontId="0" fillId="0" borderId="0" xfId="55" applyNumberFormat="1" applyAlignment="1">
      <alignment horizontal="centerContinuous"/>
      <protection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6" fillId="24" borderId="0" xfId="54" applyFont="1" applyFill="1">
      <alignment/>
      <protection/>
    </xf>
    <xf numFmtId="49" fontId="0" fillId="24" borderId="0" xfId="55" applyNumberFormat="1" applyFill="1" applyAlignment="1">
      <alignment horizontal="centerContinuous"/>
      <protection/>
    </xf>
    <xf numFmtId="166" fontId="8" fillId="24" borderId="0" xfId="63" applyNumberFormat="1" applyFont="1" applyFill="1" applyAlignment="1">
      <alignment/>
    </xf>
    <xf numFmtId="166" fontId="9" fillId="0" borderId="0" xfId="63" applyNumberFormat="1" applyFont="1" applyAlignment="1">
      <alignment/>
    </xf>
    <xf numFmtId="0" fontId="9" fillId="0" borderId="0" xfId="0" applyFont="1" applyAlignment="1">
      <alignment/>
    </xf>
    <xf numFmtId="0" fontId="9" fillId="0" borderId="0" xfId="54" applyFont="1">
      <alignment/>
      <protection/>
    </xf>
    <xf numFmtId="0" fontId="0" fillId="17" borderId="0" xfId="0" applyFill="1" applyAlignment="1">
      <alignment/>
    </xf>
    <xf numFmtId="166" fontId="5" fillId="0" borderId="10" xfId="63" applyNumberFormat="1" applyFont="1" applyFill="1" applyBorder="1" applyAlignment="1">
      <alignment horizontal="center" vertical="center" wrapText="1"/>
    </xf>
    <xf numFmtId="166" fontId="5" fillId="0" borderId="11" xfId="63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0" xfId="55" applyNumberFormat="1" applyFont="1" applyBorder="1" applyAlignment="1">
      <alignment horizontal="centerContinuous"/>
      <protection/>
    </xf>
    <xf numFmtId="49" fontId="0" fillId="0" borderId="13" xfId="55" applyNumberFormat="1" applyFont="1" applyBorder="1" applyAlignment="1">
      <alignment horizontal="centerContinuous"/>
      <protection/>
    </xf>
    <xf numFmtId="0" fontId="0" fillId="0" borderId="0" xfId="0" applyAlignment="1">
      <alignment horizontal="center" vertical="center" wrapText="1"/>
    </xf>
    <xf numFmtId="166" fontId="5" fillId="0" borderId="14" xfId="63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7" borderId="18" xfId="0" applyFill="1" applyBorder="1" applyAlignment="1">
      <alignment horizontal="center"/>
    </xf>
    <xf numFmtId="166" fontId="5" fillId="17" borderId="0" xfId="63" applyNumberFormat="1" applyFont="1" applyFill="1" applyBorder="1" applyAlignment="1">
      <alignment horizontal="center" vertical="center" wrapText="1"/>
    </xf>
    <xf numFmtId="0" fontId="0" fillId="17" borderId="14" xfId="0" applyFill="1" applyBorder="1" applyAlignment="1">
      <alignment/>
    </xf>
    <xf numFmtId="0" fontId="0" fillId="17" borderId="19" xfId="0" applyFill="1" applyBorder="1" applyAlignment="1">
      <alignment/>
    </xf>
    <xf numFmtId="166" fontId="8" fillId="17" borderId="0" xfId="63" applyNumberFormat="1" applyFont="1" applyFill="1" applyAlignment="1">
      <alignment/>
    </xf>
    <xf numFmtId="166" fontId="9" fillId="17" borderId="0" xfId="63" applyNumberFormat="1" applyFont="1" applyFill="1" applyAlignment="1">
      <alignment/>
    </xf>
    <xf numFmtId="166" fontId="5" fillId="0" borderId="20" xfId="63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166" fontId="9" fillId="0" borderId="21" xfId="63" applyNumberFormat="1" applyFont="1" applyBorder="1" applyAlignment="1">
      <alignment/>
    </xf>
    <xf numFmtId="0" fontId="9" fillId="17" borderId="0" xfId="0" applyFont="1" applyFill="1" applyAlignment="1">
      <alignment/>
    </xf>
    <xf numFmtId="0" fontId="9" fillId="17" borderId="13" xfId="0" applyFont="1" applyFill="1" applyBorder="1" applyAlignment="1">
      <alignment/>
    </xf>
    <xf numFmtId="166" fontId="9" fillId="0" borderId="22" xfId="63" applyNumberFormat="1" applyFont="1" applyBorder="1" applyAlignment="1">
      <alignment/>
    </xf>
    <xf numFmtId="166" fontId="9" fillId="0" borderId="23" xfId="63" applyNumberFormat="1" applyFont="1" applyBorder="1" applyAlignment="1">
      <alignment/>
    </xf>
    <xf numFmtId="166" fontId="9" fillId="0" borderId="24" xfId="63" applyNumberFormat="1" applyFont="1" applyBorder="1" applyAlignment="1">
      <alignment/>
    </xf>
    <xf numFmtId="0" fontId="3" fillId="0" borderId="23" xfId="54" applyFont="1" applyBorder="1" applyAlignment="1">
      <alignment horizontal="right"/>
      <protection/>
    </xf>
    <xf numFmtId="49" fontId="0" fillId="25" borderId="25" xfId="55" applyNumberFormat="1" applyFill="1" applyBorder="1" applyAlignment="1">
      <alignment horizontal="centerContinuous"/>
      <protection/>
    </xf>
    <xf numFmtId="166" fontId="9" fillId="0" borderId="25" xfId="63" applyNumberFormat="1" applyFont="1" applyBorder="1" applyAlignment="1">
      <alignment/>
    </xf>
    <xf numFmtId="49" fontId="0" fillId="0" borderId="26" xfId="55" applyNumberFormat="1" applyFont="1" applyBorder="1" applyAlignment="1">
      <alignment horizontal="centerContinuous"/>
      <protection/>
    </xf>
    <xf numFmtId="49" fontId="0" fillId="24" borderId="27" xfId="55" applyNumberFormat="1" applyFont="1" applyFill="1" applyBorder="1" applyAlignment="1">
      <alignment horizontal="centerContinuous"/>
      <protection/>
    </xf>
    <xf numFmtId="0" fontId="0" fillId="25" borderId="25" xfId="0" applyFill="1" applyBorder="1" applyAlignment="1">
      <alignment/>
    </xf>
    <xf numFmtId="0" fontId="0" fillId="25" borderId="24" xfId="0" applyFill="1" applyBorder="1" applyAlignment="1">
      <alignment/>
    </xf>
    <xf numFmtId="0" fontId="0" fillId="17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17" borderId="22" xfId="0" applyFill="1" applyBorder="1" applyAlignment="1">
      <alignment/>
    </xf>
    <xf numFmtId="0" fontId="0" fillId="25" borderId="28" xfId="0" applyFill="1" applyBorder="1" applyAlignment="1">
      <alignment/>
    </xf>
    <xf numFmtId="166" fontId="9" fillId="0" borderId="29" xfId="63" applyNumberFormat="1" applyFont="1" applyBorder="1" applyAlignment="1">
      <alignment/>
    </xf>
    <xf numFmtId="0" fontId="3" fillId="0" borderId="28" xfId="54" applyFont="1" applyBorder="1" applyAlignment="1">
      <alignment horizontal="right"/>
      <protection/>
    </xf>
    <xf numFmtId="0" fontId="10" fillId="17" borderId="0" xfId="0" applyFont="1" applyFill="1" applyAlignment="1">
      <alignment/>
    </xf>
    <xf numFmtId="0" fontId="0" fillId="17" borderId="24" xfId="0" applyFill="1" applyBorder="1" applyAlignment="1">
      <alignment/>
    </xf>
    <xf numFmtId="49" fontId="0" fillId="24" borderId="25" xfId="55" applyNumberFormat="1" applyFill="1" applyBorder="1" applyAlignment="1">
      <alignment horizontal="centerContinuous"/>
      <protection/>
    </xf>
    <xf numFmtId="0" fontId="9" fillId="17" borderId="30" xfId="0" applyFont="1" applyFill="1" applyBorder="1" applyAlignment="1">
      <alignment/>
    </xf>
    <xf numFmtId="0" fontId="9" fillId="17" borderId="31" xfId="0" applyFont="1" applyFill="1" applyBorder="1" applyAlignment="1">
      <alignment/>
    </xf>
    <xf numFmtId="0" fontId="9" fillId="17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17" borderId="34" xfId="0" applyFill="1" applyBorder="1" applyAlignment="1">
      <alignment/>
    </xf>
    <xf numFmtId="0" fontId="0" fillId="17" borderId="35" xfId="0" applyFill="1" applyBorder="1" applyAlignment="1">
      <alignment/>
    </xf>
    <xf numFmtId="0" fontId="0" fillId="17" borderId="36" xfId="0" applyFill="1" applyBorder="1" applyAlignment="1">
      <alignment/>
    </xf>
    <xf numFmtId="166" fontId="9" fillId="0" borderId="33" xfId="63" applyNumberFormat="1" applyFont="1" applyBorder="1" applyAlignment="1">
      <alignment/>
    </xf>
    <xf numFmtId="0" fontId="0" fillId="17" borderId="33" xfId="0" applyFill="1" applyBorder="1" applyAlignment="1">
      <alignment/>
    </xf>
    <xf numFmtId="166" fontId="9" fillId="0" borderId="26" xfId="63" applyNumberFormat="1" applyFont="1" applyBorder="1" applyAlignment="1">
      <alignment/>
    </xf>
    <xf numFmtId="0" fontId="0" fillId="25" borderId="27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166" fontId="9" fillId="0" borderId="0" xfId="63" applyNumberFormat="1" applyFont="1" applyFill="1" applyBorder="1" applyAlignment="1">
      <alignment/>
    </xf>
    <xf numFmtId="166" fontId="8" fillId="0" borderId="0" xfId="63" applyNumberFormat="1" applyFont="1" applyFill="1" applyAlignment="1">
      <alignment/>
    </xf>
    <xf numFmtId="0" fontId="3" fillId="24" borderId="0" xfId="54" applyFont="1" applyFill="1" applyAlignment="1">
      <alignment horizontal="center"/>
      <protection/>
    </xf>
    <xf numFmtId="0" fontId="3" fillId="24" borderId="22" xfId="54" applyFont="1" applyFill="1" applyBorder="1" applyAlignment="1">
      <alignment horizontal="center"/>
      <protection/>
    </xf>
    <xf numFmtId="49" fontId="5" fillId="0" borderId="12" xfId="0" applyNumberFormat="1" applyFont="1" applyBorder="1" applyAlignment="1">
      <alignment vertical="center" wrapText="1"/>
    </xf>
    <xf numFmtId="166" fontId="12" fillId="0" borderId="12" xfId="63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6" fillId="24" borderId="28" xfId="54" applyFont="1" applyFill="1" applyBorder="1" applyAlignment="1">
      <alignment horizontal="center"/>
      <protection/>
    </xf>
    <xf numFmtId="0" fontId="6" fillId="24" borderId="23" xfId="54" applyFont="1" applyFill="1" applyBorder="1" applyAlignment="1">
      <alignment horizontal="center"/>
      <protection/>
    </xf>
    <xf numFmtId="166" fontId="0" fillId="24" borderId="0" xfId="63" applyNumberFormat="1" applyFont="1" applyFill="1" applyAlignment="1">
      <alignment/>
    </xf>
    <xf numFmtId="166" fontId="5" fillId="24" borderId="10" xfId="63" applyNumberFormat="1" applyFont="1" applyFill="1" applyBorder="1" applyAlignment="1">
      <alignment horizontal="center" vertical="center" wrapText="1"/>
    </xf>
    <xf numFmtId="166" fontId="5" fillId="24" borderId="37" xfId="63" applyNumberFormat="1" applyFont="1" applyFill="1" applyBorder="1" applyAlignment="1">
      <alignment horizontal="center" vertical="center" wrapText="1"/>
    </xf>
    <xf numFmtId="166" fontId="5" fillId="24" borderId="12" xfId="63" applyNumberFormat="1" applyFont="1" applyFill="1" applyBorder="1" applyAlignment="1">
      <alignment horizontal="center" vertical="center" wrapText="1"/>
    </xf>
    <xf numFmtId="166" fontId="9" fillId="24" borderId="0" xfId="63" applyNumberFormat="1" applyFont="1" applyFill="1" applyAlignment="1">
      <alignment/>
    </xf>
    <xf numFmtId="0" fontId="9" fillId="24" borderId="0" xfId="0" applyFont="1" applyFill="1" applyAlignment="1">
      <alignment/>
    </xf>
    <xf numFmtId="166" fontId="3" fillId="24" borderId="0" xfId="63" applyNumberFormat="1" applyFont="1" applyFill="1" applyAlignment="1">
      <alignment/>
    </xf>
    <xf numFmtId="0" fontId="9" fillId="0" borderId="0" xfId="54" applyFont="1">
      <alignment/>
      <protection/>
    </xf>
    <xf numFmtId="49" fontId="0" fillId="24" borderId="0" xfId="55" applyNumberFormat="1" applyFont="1" applyFill="1" applyAlignment="1">
      <alignment horizontal="centerContinuous"/>
      <protection/>
    </xf>
    <xf numFmtId="166" fontId="9" fillId="24" borderId="0" xfId="63" applyNumberFormat="1" applyFont="1" applyFill="1" applyAlignment="1">
      <alignment/>
    </xf>
    <xf numFmtId="0" fontId="0" fillId="24" borderId="0" xfId="0" applyFill="1" applyAlignment="1">
      <alignment/>
    </xf>
    <xf numFmtId="0" fontId="9" fillId="24" borderId="0" xfId="0" applyFont="1" applyFill="1" applyAlignment="1">
      <alignment/>
    </xf>
    <xf numFmtId="0" fontId="10" fillId="17" borderId="0" xfId="0" applyFont="1" applyFill="1" applyAlignment="1">
      <alignment/>
    </xf>
    <xf numFmtId="166" fontId="9" fillId="24" borderId="0" xfId="0" applyNumberFormat="1" applyFont="1" applyFill="1" applyAlignment="1">
      <alignment/>
    </xf>
    <xf numFmtId="49" fontId="0" fillId="0" borderId="0" xfId="55" applyNumberFormat="1" applyFont="1" applyAlignment="1">
      <alignment horizontal="centerContinuous"/>
      <protection/>
    </xf>
    <xf numFmtId="49" fontId="0" fillId="0" borderId="0" xfId="55" applyNumberFormat="1" applyFont="1" applyBorder="1" applyAlignment="1">
      <alignment horizontal="centerContinuous"/>
      <protection/>
    </xf>
    <xf numFmtId="166" fontId="0" fillId="0" borderId="41" xfId="63" applyNumberFormat="1" applyFont="1" applyBorder="1" applyAlignment="1">
      <alignment horizontal="center" vertical="center"/>
    </xf>
    <xf numFmtId="166" fontId="0" fillId="0" borderId="42" xfId="63" applyNumberFormat="1" applyFont="1" applyBorder="1" applyAlignment="1">
      <alignment horizontal="center" vertical="center"/>
    </xf>
    <xf numFmtId="166" fontId="0" fillId="0" borderId="43" xfId="63" applyNumberFormat="1" applyFont="1" applyBorder="1" applyAlignment="1">
      <alignment horizontal="center" vertical="center"/>
    </xf>
    <xf numFmtId="166" fontId="30" fillId="0" borderId="0" xfId="63" applyNumberFormat="1" applyFont="1" applyFill="1" applyAlignment="1">
      <alignment/>
    </xf>
    <xf numFmtId="0" fontId="31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32" fillId="24" borderId="21" xfId="54" applyFont="1" applyFill="1" applyBorder="1">
      <alignment/>
      <protection/>
    </xf>
    <xf numFmtId="0" fontId="31" fillId="24" borderId="0" xfId="0" applyFont="1" applyFill="1" applyAlignment="1">
      <alignment/>
    </xf>
    <xf numFmtId="0" fontId="31" fillId="0" borderId="21" xfId="54" applyFont="1" applyBorder="1" applyAlignment="1">
      <alignment horizontal="center"/>
      <protection/>
    </xf>
    <xf numFmtId="0" fontId="32" fillId="24" borderId="21" xfId="5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34" fillId="24" borderId="0" xfId="0" applyFont="1" applyFill="1" applyAlignment="1">
      <alignment horizontal="center"/>
    </xf>
    <xf numFmtId="0" fontId="35" fillId="24" borderId="0" xfId="0" applyFont="1" applyFill="1" applyAlignment="1">
      <alignment horizontal="center"/>
    </xf>
    <xf numFmtId="0" fontId="10" fillId="0" borderId="0" xfId="0" applyFont="1" applyAlignment="1">
      <alignment/>
    </xf>
    <xf numFmtId="49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1" fillId="0" borderId="44" xfId="54" applyFont="1" applyBorder="1" applyAlignment="1">
      <alignment horizontal="center" vertical="center" wrapText="1"/>
      <protection/>
    </xf>
    <xf numFmtId="0" fontId="32" fillId="0" borderId="44" xfId="54" applyFont="1" applyBorder="1" applyAlignment="1">
      <alignment horizontal="left" vertical="center" wrapText="1"/>
      <protection/>
    </xf>
    <xf numFmtId="49" fontId="32" fillId="0" borderId="44" xfId="0" applyNumberFormat="1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1" fillId="24" borderId="44" xfId="54" applyFont="1" applyFill="1" applyBorder="1" applyAlignment="1">
      <alignment horizontal="center" vertical="center" wrapText="1"/>
      <protection/>
    </xf>
    <xf numFmtId="0" fontId="32" fillId="24" borderId="44" xfId="54" applyFont="1" applyFill="1" applyBorder="1" applyAlignment="1">
      <alignment horizontal="left" vertical="center" wrapText="1"/>
      <protection/>
    </xf>
    <xf numFmtId="0" fontId="31" fillId="24" borderId="44" xfId="0" applyFont="1" applyFill="1" applyBorder="1" applyAlignment="1">
      <alignment/>
    </xf>
    <xf numFmtId="0" fontId="32" fillId="24" borderId="44" xfId="0" applyFont="1" applyFill="1" applyBorder="1" applyAlignment="1">
      <alignment/>
    </xf>
    <xf numFmtId="0" fontId="32" fillId="24" borderId="44" xfId="54" applyFont="1" applyFill="1" applyBorder="1" applyAlignment="1">
      <alignment horizontal="center" vertical="center" wrapText="1"/>
      <protection/>
    </xf>
    <xf numFmtId="0" fontId="41" fillId="0" borderId="44" xfId="0" applyFont="1" applyBorder="1" applyAlignment="1">
      <alignment horizontal="center"/>
    </xf>
    <xf numFmtId="1" fontId="35" fillId="24" borderId="0" xfId="0" applyNumberFormat="1" applyFont="1" applyFill="1" applyAlignment="1">
      <alignment horizontal="center"/>
    </xf>
    <xf numFmtId="1" fontId="44" fillId="0" borderId="44" xfId="0" applyNumberFormat="1" applyFont="1" applyBorder="1" applyAlignment="1">
      <alignment horizontal="center" vertical="center"/>
    </xf>
    <xf numFmtId="1" fontId="45" fillId="0" borderId="44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49" fontId="6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1" fontId="44" fillId="0" borderId="45" xfId="0" applyNumberFormat="1" applyFont="1" applyBorder="1" applyAlignment="1">
      <alignment horizontal="center" vertical="center"/>
    </xf>
    <xf numFmtId="49" fontId="44" fillId="0" borderId="44" xfId="0" applyNumberFormat="1" applyFont="1" applyBorder="1" applyAlignment="1">
      <alignment horizontal="center" vertical="center" wrapText="1"/>
    </xf>
    <xf numFmtId="0" fontId="44" fillId="24" borderId="44" xfId="0" applyFont="1" applyFill="1" applyBorder="1" applyAlignment="1">
      <alignment/>
    </xf>
    <xf numFmtId="0" fontId="44" fillId="0" borderId="44" xfId="0" applyFont="1" applyBorder="1" applyAlignment="1">
      <alignment horizontal="center"/>
    </xf>
    <xf numFmtId="0" fontId="31" fillId="0" borderId="45" xfId="54" applyFont="1" applyBorder="1" applyAlignment="1">
      <alignment horizontal="center" vertical="center" wrapText="1"/>
      <protection/>
    </xf>
    <xf numFmtId="0" fontId="32" fillId="0" borderId="45" xfId="5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11" fontId="43" fillId="0" borderId="0" xfId="0" applyNumberFormat="1" applyFont="1" applyBorder="1" applyAlignment="1">
      <alignment vertical="top"/>
    </xf>
    <xf numFmtId="0" fontId="32" fillId="0" borderId="41" xfId="54" applyFont="1" applyBorder="1" applyAlignment="1">
      <alignment horizontal="left" vertical="center" wrapText="1"/>
      <protection/>
    </xf>
    <xf numFmtId="0" fontId="31" fillId="0" borderId="41" xfId="54" applyFont="1" applyBorder="1" applyAlignment="1">
      <alignment horizontal="center" vertical="center" wrapText="1"/>
      <protection/>
    </xf>
    <xf numFmtId="1" fontId="44" fillId="0" borderId="0" xfId="0" applyNumberFormat="1" applyFont="1" applyBorder="1" applyAlignment="1">
      <alignment horizontal="center" vertical="center"/>
    </xf>
    <xf numFmtId="166" fontId="3" fillId="24" borderId="37" xfId="63" applyNumberFormat="1" applyFont="1" applyFill="1" applyBorder="1" applyAlignment="1">
      <alignment horizontal="center" vertical="center" wrapText="1"/>
    </xf>
    <xf numFmtId="166" fontId="12" fillId="0" borderId="37" xfId="63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166" fontId="5" fillId="0" borderId="10" xfId="63" applyNumberFormat="1" applyFont="1" applyFill="1" applyBorder="1" applyAlignment="1">
      <alignment horizontal="center" vertical="center" wrapText="1"/>
    </xf>
    <xf numFmtId="166" fontId="5" fillId="0" borderId="37" xfId="63" applyNumberFormat="1" applyFont="1" applyFill="1" applyBorder="1" applyAlignment="1">
      <alignment horizontal="center" vertical="center" wrapText="1"/>
    </xf>
    <xf numFmtId="166" fontId="5" fillId="0" borderId="12" xfId="63" applyNumberFormat="1" applyFont="1" applyFill="1" applyBorder="1" applyAlignment="1">
      <alignment horizontal="center" vertical="center" wrapText="1"/>
    </xf>
    <xf numFmtId="166" fontId="3" fillId="24" borderId="10" xfId="63" applyNumberFormat="1" applyFont="1" applyFill="1" applyBorder="1" applyAlignment="1">
      <alignment horizontal="center" vertical="center" wrapText="1"/>
    </xf>
    <xf numFmtId="166" fontId="5" fillId="0" borderId="47" xfId="63" applyNumberFormat="1" applyFont="1" applyFill="1" applyBorder="1" applyAlignment="1">
      <alignment horizontal="center" vertical="center" wrapText="1"/>
    </xf>
    <xf numFmtId="166" fontId="5" fillId="0" borderId="18" xfId="63" applyNumberFormat="1" applyFont="1" applyFill="1" applyBorder="1" applyAlignment="1">
      <alignment horizontal="center" vertical="center" wrapText="1"/>
    </xf>
    <xf numFmtId="166" fontId="5" fillId="0" borderId="46" xfId="63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166" fontId="12" fillId="0" borderId="12" xfId="6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6" fontId="5" fillId="24" borderId="47" xfId="63" applyNumberFormat="1" applyFont="1" applyFill="1" applyBorder="1" applyAlignment="1">
      <alignment horizontal="center"/>
    </xf>
    <xf numFmtId="166" fontId="5" fillId="24" borderId="18" xfId="63" applyNumberFormat="1" applyFont="1" applyFill="1" applyBorder="1" applyAlignment="1">
      <alignment horizontal="center"/>
    </xf>
    <xf numFmtId="166" fontId="5" fillId="24" borderId="46" xfId="63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66" fontId="5" fillId="24" borderId="10" xfId="63" applyNumberFormat="1" applyFont="1" applyFill="1" applyBorder="1" applyAlignment="1">
      <alignment horizontal="center" vertical="center" wrapText="1"/>
    </xf>
    <xf numFmtId="166" fontId="5" fillId="24" borderId="37" xfId="63" applyNumberFormat="1" applyFont="1" applyFill="1" applyBorder="1" applyAlignment="1">
      <alignment horizontal="center" vertical="center" wrapText="1"/>
    </xf>
    <xf numFmtId="0" fontId="31" fillId="0" borderId="45" xfId="54" applyFont="1" applyBorder="1" applyAlignment="1">
      <alignment horizontal="center" vertical="center" wrapText="1"/>
      <protection/>
    </xf>
    <xf numFmtId="0" fontId="31" fillId="0" borderId="50" xfId="54" applyFont="1" applyBorder="1" applyAlignment="1">
      <alignment horizontal="center" vertical="center" wrapText="1"/>
      <protection/>
    </xf>
    <xf numFmtId="0" fontId="31" fillId="0" borderId="41" xfId="54" applyFont="1" applyBorder="1" applyAlignment="1">
      <alignment horizontal="center" vertical="center" wrapText="1"/>
      <protection/>
    </xf>
    <xf numFmtId="0" fontId="32" fillId="0" borderId="45" xfId="54" applyFont="1" applyBorder="1" applyAlignment="1">
      <alignment horizontal="left" vertical="center" wrapText="1"/>
      <protection/>
    </xf>
    <xf numFmtId="0" fontId="32" fillId="0" borderId="50" xfId="54" applyFont="1" applyBorder="1" applyAlignment="1">
      <alignment horizontal="left" vertical="center" wrapText="1"/>
      <protection/>
    </xf>
    <xf numFmtId="0" fontId="32" fillId="0" borderId="41" xfId="54" applyFont="1" applyBorder="1" applyAlignment="1">
      <alignment horizontal="left" vertical="center" wrapText="1"/>
      <protection/>
    </xf>
    <xf numFmtId="1" fontId="44" fillId="0" borderId="45" xfId="0" applyNumberFormat="1" applyFont="1" applyBorder="1" applyAlignment="1">
      <alignment horizontal="center" vertical="center"/>
    </xf>
    <xf numFmtId="1" fontId="44" fillId="0" borderId="50" xfId="0" applyNumberFormat="1" applyFont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0" fontId="31" fillId="0" borderId="44" xfId="54" applyFont="1" applyBorder="1" applyAlignment="1">
      <alignment horizontal="center" vertical="center" wrapText="1"/>
      <protection/>
    </xf>
    <xf numFmtId="1" fontId="44" fillId="0" borderId="4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  <xf numFmtId="49" fontId="7" fillId="0" borderId="51" xfId="0" applyNumberFormat="1" applyFont="1" applyBorder="1" applyAlignment="1">
      <alignment horizontal="center" vertical="center" wrapText="1"/>
    </xf>
    <xf numFmtId="49" fontId="43" fillId="0" borderId="51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48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49" fontId="32" fillId="0" borderId="51" xfId="0" applyNumberFormat="1" applyFont="1" applyBorder="1" applyAlignment="1">
      <alignment horizontal="center" vertical="center" wrapText="1"/>
    </xf>
    <xf numFmtId="11" fontId="43" fillId="0" borderId="0" xfId="0" applyNumberFormat="1" applyFont="1" applyBorder="1" applyAlignment="1">
      <alignment horizontal="center" vertical="top"/>
    </xf>
    <xf numFmtId="11" fontId="7" fillId="0" borderId="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/>
    </xf>
    <xf numFmtId="11" fontId="43" fillId="0" borderId="0" xfId="0" applyNumberFormat="1" applyFont="1" applyAlignment="1">
      <alignment vertical="top" wrapText="1"/>
    </xf>
    <xf numFmtId="11" fontId="43" fillId="0" borderId="0" xfId="0" applyNumberFormat="1" applyFont="1" applyAlignment="1">
      <alignment vertical="top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0" fontId="32" fillId="0" borderId="45" xfId="54" applyFont="1" applyBorder="1" applyAlignment="1">
      <alignment horizontal="center" vertical="center" wrapText="1"/>
      <protection/>
    </xf>
    <xf numFmtId="0" fontId="32" fillId="0" borderId="41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щая" xfId="54"/>
    <cellStyle name="Обычный_стро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83"/>
  <sheetViews>
    <sheetView zoomScale="69" zoomScaleNormal="69" zoomScalePageLayoutView="0" workbookViewId="0" topLeftCell="A1">
      <pane ySplit="1" topLeftCell="BM5" activePane="bottomLeft" state="frozen"/>
      <selection pane="topLeft" activeCell="A1" sqref="A1"/>
      <selection pane="bottomLeft" activeCell="Z9" sqref="Z9"/>
    </sheetView>
  </sheetViews>
  <sheetFormatPr defaultColWidth="9.00390625" defaultRowHeight="12.75"/>
  <cols>
    <col min="1" max="1" width="57.625" style="0" customWidth="1"/>
    <col min="2" max="2" width="5.25390625" style="0" customWidth="1"/>
    <col min="3" max="4" width="18.00390625" style="84" customWidth="1"/>
    <col min="5" max="5" width="17.75390625" style="8" customWidth="1"/>
    <col min="6" max="6" width="17.125" style="8" customWidth="1"/>
    <col min="7" max="7" width="4.75390625" style="15" customWidth="1"/>
    <col min="8" max="8" width="15.125" style="0" customWidth="1"/>
    <col min="9" max="9" width="15.25390625" style="0" customWidth="1"/>
    <col min="10" max="10" width="14.625" style="0" customWidth="1"/>
    <col min="11" max="11" width="18.25390625" style="0" customWidth="1"/>
    <col min="12" max="12" width="14.125" style="0" customWidth="1"/>
    <col min="13" max="13" width="1.75390625" style="15" customWidth="1"/>
    <col min="14" max="14" width="14.00390625" style="0" customWidth="1"/>
    <col min="15" max="15" width="13.25390625" style="0" customWidth="1"/>
    <col min="16" max="16" width="14.125" style="0" customWidth="1"/>
    <col min="17" max="17" width="11.75390625" style="0" customWidth="1"/>
    <col min="18" max="18" width="12.25390625" style="0" customWidth="1"/>
    <col min="19" max="19" width="13.125" style="0" customWidth="1"/>
    <col min="20" max="20" width="13.25390625" style="0" customWidth="1"/>
    <col min="21" max="21" width="12.875" style="0" customWidth="1"/>
    <col min="22" max="22" width="14.00390625" style="0" customWidth="1"/>
    <col min="23" max="23" width="12.625" style="0" customWidth="1"/>
    <col min="24" max="24" width="13.75390625" style="0" customWidth="1"/>
    <col min="25" max="25" width="12.25390625" style="0" customWidth="1"/>
    <col min="26" max="26" width="12.625" style="0" customWidth="1"/>
    <col min="27" max="27" width="12.75390625" style="0" customWidth="1"/>
    <col min="28" max="28" width="2.125" style="15" customWidth="1"/>
    <col min="29" max="29" width="14.75390625" style="0" customWidth="1"/>
    <col min="30" max="30" width="12.75390625" style="0" customWidth="1"/>
    <col min="31" max="31" width="16.375" style="0" customWidth="1"/>
    <col min="32" max="32" width="16.25390625" style="0" customWidth="1"/>
    <col min="33" max="33" width="6.25390625" style="15" customWidth="1"/>
    <col min="34" max="34" width="20.25390625" style="0" customWidth="1"/>
    <col min="35" max="35" width="18.125" style="0" customWidth="1"/>
    <col min="36" max="36" width="17.375" style="0" customWidth="1"/>
    <col min="37" max="37" width="16.125" style="0" customWidth="1"/>
    <col min="38" max="38" width="14.875" style="0" customWidth="1"/>
    <col min="39" max="39" width="15.625" style="0" customWidth="1"/>
    <col min="40" max="40" width="16.25390625" style="0" customWidth="1"/>
  </cols>
  <sheetData>
    <row r="1" spans="1:8" ht="60" customHeight="1">
      <c r="A1" s="167" t="s">
        <v>225</v>
      </c>
      <c r="B1" s="168"/>
      <c r="C1" s="168"/>
      <c r="D1" s="168"/>
      <c r="E1" s="168"/>
      <c r="F1" s="168"/>
      <c r="G1" s="168"/>
      <c r="H1" s="168"/>
    </row>
    <row r="2" spans="1:6" ht="18" customHeight="1" thickBot="1">
      <c r="A2" s="169"/>
      <c r="B2" s="169"/>
      <c r="C2" s="169"/>
      <c r="D2" s="169"/>
      <c r="E2" s="169"/>
      <c r="F2" s="169"/>
    </row>
    <row r="3" ht="13.5" hidden="1" thickBot="1"/>
    <row r="4" spans="1:40" ht="37.5" customHeight="1" thickBot="1">
      <c r="A4" s="179" t="s">
        <v>0</v>
      </c>
      <c r="B4" s="176"/>
      <c r="C4" s="170" t="s">
        <v>64</v>
      </c>
      <c r="D4" s="171"/>
      <c r="E4" s="171"/>
      <c r="F4" s="172"/>
      <c r="H4" s="173" t="s">
        <v>72</v>
      </c>
      <c r="I4" s="174"/>
      <c r="J4" s="174"/>
      <c r="K4" s="174"/>
      <c r="L4" s="175"/>
      <c r="N4" s="161" t="s">
        <v>80</v>
      </c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3"/>
      <c r="AC4" s="164" t="s">
        <v>85</v>
      </c>
      <c r="AD4" s="165"/>
      <c r="AE4" s="165"/>
      <c r="AF4" s="150"/>
      <c r="AG4" s="26"/>
      <c r="AH4" s="158" t="s">
        <v>188</v>
      </c>
      <c r="AI4" s="159"/>
      <c r="AJ4" s="159"/>
      <c r="AK4" s="159"/>
      <c r="AL4" s="159"/>
      <c r="AM4" s="159"/>
      <c r="AN4" s="160"/>
    </row>
    <row r="5" spans="1:40" ht="169.5" customHeight="1" thickBot="1">
      <c r="A5" s="180"/>
      <c r="B5" s="177"/>
      <c r="C5" s="181" t="s">
        <v>65</v>
      </c>
      <c r="D5" s="154" t="s">
        <v>86</v>
      </c>
      <c r="E5" s="85" t="s">
        <v>66</v>
      </c>
      <c r="F5" s="85" t="s">
        <v>67</v>
      </c>
      <c r="H5" s="16" t="s">
        <v>74</v>
      </c>
      <c r="I5" s="16" t="s">
        <v>68</v>
      </c>
      <c r="J5" s="16" t="s">
        <v>69</v>
      </c>
      <c r="K5" s="16" t="s">
        <v>70</v>
      </c>
      <c r="L5" s="16" t="s">
        <v>71</v>
      </c>
      <c r="N5" s="155" t="s">
        <v>73</v>
      </c>
      <c r="O5" s="156"/>
      <c r="P5" s="156"/>
      <c r="Q5" s="157"/>
      <c r="R5" s="155" t="s">
        <v>78</v>
      </c>
      <c r="S5" s="156"/>
      <c r="T5" s="156"/>
      <c r="U5" s="157"/>
      <c r="V5" s="155" t="s">
        <v>79</v>
      </c>
      <c r="W5" s="156"/>
      <c r="X5" s="156"/>
      <c r="Y5" s="156"/>
      <c r="Z5" s="151" t="s">
        <v>205</v>
      </c>
      <c r="AA5" s="151" t="s">
        <v>206</v>
      </c>
      <c r="AC5" s="16" t="s">
        <v>81</v>
      </c>
      <c r="AD5" s="16" t="s">
        <v>82</v>
      </c>
      <c r="AE5" s="16" t="s">
        <v>83</v>
      </c>
      <c r="AF5" s="16" t="s">
        <v>84</v>
      </c>
      <c r="AG5" s="27"/>
      <c r="AH5" s="21" t="s">
        <v>111</v>
      </c>
      <c r="AI5" s="22" t="s">
        <v>112</v>
      </c>
      <c r="AJ5" s="22" t="s">
        <v>113</v>
      </c>
      <c r="AK5" s="22" t="s">
        <v>114</v>
      </c>
      <c r="AL5" s="22" t="s">
        <v>115</v>
      </c>
      <c r="AM5" s="22" t="s">
        <v>116</v>
      </c>
      <c r="AN5" s="32" t="s">
        <v>117</v>
      </c>
    </row>
    <row r="6" spans="1:40" ht="75.75" customHeight="1">
      <c r="A6" s="180"/>
      <c r="B6" s="177"/>
      <c r="C6" s="182"/>
      <c r="D6" s="148"/>
      <c r="E6" s="86"/>
      <c r="F6" s="86"/>
      <c r="H6" s="149" t="s">
        <v>190</v>
      </c>
      <c r="I6" s="149" t="s">
        <v>191</v>
      </c>
      <c r="J6" s="149" t="s">
        <v>192</v>
      </c>
      <c r="K6" s="149" t="s">
        <v>217</v>
      </c>
      <c r="L6" s="149" t="s">
        <v>218</v>
      </c>
      <c r="N6" s="16" t="s">
        <v>75</v>
      </c>
      <c r="O6" s="16" t="s">
        <v>76</v>
      </c>
      <c r="P6" s="151" t="s">
        <v>195</v>
      </c>
      <c r="Q6" s="151" t="s">
        <v>196</v>
      </c>
      <c r="R6" s="16" t="s">
        <v>226</v>
      </c>
      <c r="S6" s="16" t="s">
        <v>76</v>
      </c>
      <c r="T6" s="151" t="s">
        <v>199</v>
      </c>
      <c r="U6" s="151" t="s">
        <v>200</v>
      </c>
      <c r="V6" s="16" t="s">
        <v>227</v>
      </c>
      <c r="W6" s="16" t="s">
        <v>76</v>
      </c>
      <c r="X6" s="151" t="s">
        <v>203</v>
      </c>
      <c r="Y6" s="17" t="s">
        <v>77</v>
      </c>
      <c r="Z6" s="152"/>
      <c r="AA6" s="152"/>
      <c r="AC6" s="78" t="s">
        <v>207</v>
      </c>
      <c r="AD6" s="78" t="s">
        <v>197</v>
      </c>
      <c r="AE6" s="78" t="s">
        <v>208</v>
      </c>
      <c r="AF6" s="78" t="s">
        <v>209</v>
      </c>
      <c r="AG6" s="28"/>
      <c r="AH6" s="79" t="s">
        <v>210</v>
      </c>
      <c r="AI6" s="80" t="s">
        <v>211</v>
      </c>
      <c r="AJ6" s="80" t="s">
        <v>212</v>
      </c>
      <c r="AK6" s="80" t="s">
        <v>213</v>
      </c>
      <c r="AL6" s="81" t="s">
        <v>214</v>
      </c>
      <c r="AM6" s="81" t="s">
        <v>215</v>
      </c>
      <c r="AN6" s="80" t="s">
        <v>216</v>
      </c>
    </row>
    <row r="7" spans="1:40" ht="65.25" customHeight="1" thickBot="1">
      <c r="A7" s="76"/>
      <c r="B7" s="178"/>
      <c r="C7" s="87"/>
      <c r="D7" s="87"/>
      <c r="E7" s="87"/>
      <c r="F7" s="87"/>
      <c r="H7" s="166"/>
      <c r="I7" s="166"/>
      <c r="J7" s="166"/>
      <c r="K7" s="166"/>
      <c r="L7" s="166"/>
      <c r="N7" s="77" t="s">
        <v>193</v>
      </c>
      <c r="O7" s="77" t="s">
        <v>194</v>
      </c>
      <c r="P7" s="153"/>
      <c r="Q7" s="166"/>
      <c r="R7" s="77" t="s">
        <v>197</v>
      </c>
      <c r="S7" s="77" t="s">
        <v>198</v>
      </c>
      <c r="T7" s="153"/>
      <c r="U7" s="153"/>
      <c r="V7" s="77" t="s">
        <v>201</v>
      </c>
      <c r="W7" s="77" t="s">
        <v>202</v>
      </c>
      <c r="X7" s="153"/>
      <c r="Y7" s="77" t="s">
        <v>204</v>
      </c>
      <c r="Z7" s="153"/>
      <c r="AA7" s="153"/>
      <c r="AC7" s="18"/>
      <c r="AD7" s="18"/>
      <c r="AE7" s="18"/>
      <c r="AF7" s="18"/>
      <c r="AG7" s="29"/>
      <c r="AH7" s="25"/>
      <c r="AI7" s="24"/>
      <c r="AJ7" s="24"/>
      <c r="AK7" s="24"/>
      <c r="AL7" s="24"/>
      <c r="AM7" s="23"/>
      <c r="AN7" s="24"/>
    </row>
    <row r="8" spans="1:40" ht="30" customHeight="1">
      <c r="A8" s="9" t="s">
        <v>63</v>
      </c>
      <c r="B8" s="8"/>
      <c r="C8" s="11">
        <f>C10+C30+C42+C59+C75+C83+C97</f>
        <v>29053939</v>
      </c>
      <c r="D8" s="11">
        <f>D10+D30+D42+D59+D75+D83+D97</f>
        <v>27938969</v>
      </c>
      <c r="E8" s="11">
        <f>E10+E30+E42+E59+E75+E83+E97</f>
        <v>27055091</v>
      </c>
      <c r="F8" s="11">
        <f>F10+F30+F42+F59+F75+F83+F97</f>
        <v>23876894</v>
      </c>
      <c r="H8" s="11">
        <v>7999</v>
      </c>
      <c r="I8" s="11">
        <v>106716</v>
      </c>
      <c r="J8" s="11">
        <v>114715</v>
      </c>
      <c r="K8" s="11">
        <v>154173</v>
      </c>
      <c r="L8" s="11">
        <v>146830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v>40547</v>
      </c>
      <c r="AA8" s="11">
        <v>68037</v>
      </c>
      <c r="AC8" s="11"/>
      <c r="AD8" s="11"/>
      <c r="AE8" s="11"/>
      <c r="AF8" s="11"/>
      <c r="AG8" s="30"/>
      <c r="AH8" s="11">
        <v>72012</v>
      </c>
      <c r="AI8" s="11">
        <v>7645</v>
      </c>
      <c r="AJ8" s="11">
        <v>6036</v>
      </c>
      <c r="AK8" s="11">
        <v>62305</v>
      </c>
      <c r="AL8" s="11">
        <v>6049</v>
      </c>
      <c r="AM8" s="11">
        <v>2070</v>
      </c>
      <c r="AN8" s="11">
        <v>1059</v>
      </c>
    </row>
    <row r="9" spans="1:40" ht="38.25" customHeight="1">
      <c r="A9" s="1" t="s">
        <v>187</v>
      </c>
      <c r="C9" s="11"/>
      <c r="D9" s="88"/>
      <c r="E9" s="89"/>
      <c r="F9" s="89"/>
      <c r="H9" s="103">
        <f>H10+H30+H42+H51+H59+H75+H83+H97</f>
        <v>7999</v>
      </c>
      <c r="I9" s="103">
        <f>I10+I30+I42+I51+I59+I75+I83+I97</f>
        <v>106716</v>
      </c>
      <c r="J9" s="103">
        <f>J10+J30+J42+J51+J59+J75+J83+J97</f>
        <v>114715</v>
      </c>
      <c r="K9" s="103">
        <f>K10+K30+K42+K51+K59+K75+K83+K97</f>
        <v>154173</v>
      </c>
      <c r="L9" s="103">
        <f>L10+L30+L42+L51+L59+L75+L83+L97</f>
        <v>146830</v>
      </c>
      <c r="M9" s="30"/>
      <c r="N9" s="73">
        <f aca="true" t="shared" si="0" ref="N9:Y9">N10+N30+N42+N59+N75+N83+N97</f>
        <v>0</v>
      </c>
      <c r="O9" s="73">
        <f t="shared" si="0"/>
        <v>0</v>
      </c>
      <c r="P9" s="73">
        <f t="shared" si="0"/>
        <v>0</v>
      </c>
      <c r="Q9" s="73">
        <f t="shared" si="0"/>
        <v>0</v>
      </c>
      <c r="R9" s="73">
        <f t="shared" si="0"/>
        <v>0</v>
      </c>
      <c r="S9" s="73">
        <f t="shared" si="0"/>
        <v>0</v>
      </c>
      <c r="T9" s="73">
        <f t="shared" si="0"/>
        <v>0</v>
      </c>
      <c r="U9" s="73">
        <f t="shared" si="0"/>
        <v>0</v>
      </c>
      <c r="V9" s="73">
        <f t="shared" si="0"/>
        <v>0</v>
      </c>
      <c r="W9" s="73">
        <f t="shared" si="0"/>
        <v>0</v>
      </c>
      <c r="X9" s="73">
        <f t="shared" si="0"/>
        <v>0</v>
      </c>
      <c r="Y9" s="73">
        <f t="shared" si="0"/>
        <v>0</v>
      </c>
      <c r="Z9" s="103">
        <f>Z10+Z30+Z42+Z51+Z59+Z75+Z83+Z97</f>
        <v>40547</v>
      </c>
      <c r="AA9" s="103">
        <f>AA10+AA30+AA42+AA51+AA59+AA75+AA83+AA97</f>
        <v>68037</v>
      </c>
      <c r="AB9" s="30"/>
      <c r="AC9" s="73">
        <f>AC10+AC30+AC42+AC59+AC75+AC83+AC97</f>
        <v>0</v>
      </c>
      <c r="AD9" s="73">
        <f>AD10+AD30+AD42+AD59+AD75+AD83+AD97</f>
        <v>0</v>
      </c>
      <c r="AE9" s="73">
        <f>AE10+AE30+AE42+AE59+AE75+AE83+AE97</f>
        <v>0</v>
      </c>
      <c r="AF9" s="73">
        <f>AF10+AF30+AF42+AF59+AF75+AF83+AF97</f>
        <v>0</v>
      </c>
      <c r="AG9" s="30"/>
      <c r="AH9" s="103">
        <f aca="true" t="shared" si="1" ref="AH9:AN9">AH10+AH30+AH42+AH51+AH59+AH75+AH83+AH97</f>
        <v>72012</v>
      </c>
      <c r="AI9" s="103">
        <f t="shared" si="1"/>
        <v>7645</v>
      </c>
      <c r="AJ9" s="103">
        <f t="shared" si="1"/>
        <v>6036</v>
      </c>
      <c r="AK9" s="103">
        <f t="shared" si="1"/>
        <v>62305</v>
      </c>
      <c r="AL9" s="103">
        <f t="shared" si="1"/>
        <v>6049</v>
      </c>
      <c r="AM9" s="103">
        <f t="shared" si="1"/>
        <v>2070</v>
      </c>
      <c r="AN9" s="103">
        <f t="shared" si="1"/>
        <v>1059</v>
      </c>
    </row>
    <row r="10" spans="1:40" ht="30" customHeight="1">
      <c r="A10" s="74" t="s">
        <v>58</v>
      </c>
      <c r="B10" s="8"/>
      <c r="C10" s="11">
        <f>SUM(C11:C28)</f>
        <v>6491013</v>
      </c>
      <c r="D10" s="11">
        <f>SUM(D11:D28)</f>
        <v>6244839</v>
      </c>
      <c r="E10" s="11">
        <f>SUM(E11:E28)</f>
        <v>6050007</v>
      </c>
      <c r="F10" s="11">
        <f>SUM(F11:F28)</f>
        <v>5924922</v>
      </c>
      <c r="H10" s="11">
        <f>SUM(H11:H28)</f>
        <v>924</v>
      </c>
      <c r="I10" s="11">
        <f>SUM(I11:I28)</f>
        <v>19379</v>
      </c>
      <c r="J10" s="11">
        <f>SUM(J11:J28)</f>
        <v>20303</v>
      </c>
      <c r="K10" s="11">
        <f>SUM(K11:K28)</f>
        <v>30379</v>
      </c>
      <c r="L10" s="11">
        <f>SUM(L11:L28)</f>
        <v>28848</v>
      </c>
      <c r="M10" s="30"/>
      <c r="N10" s="11">
        <f aca="true" t="shared" si="2" ref="N10:AA10">SUM(N11:N28)</f>
        <v>0</v>
      </c>
      <c r="O10" s="11">
        <f t="shared" si="2"/>
        <v>0</v>
      </c>
      <c r="P10" s="11">
        <f t="shared" si="2"/>
        <v>0</v>
      </c>
      <c r="Q10" s="11">
        <f t="shared" si="2"/>
        <v>0</v>
      </c>
      <c r="R10" s="11">
        <f t="shared" si="2"/>
        <v>0</v>
      </c>
      <c r="S10" s="11">
        <f t="shared" si="2"/>
        <v>0</v>
      </c>
      <c r="T10" s="11">
        <f t="shared" si="2"/>
        <v>0</v>
      </c>
      <c r="U10" s="11">
        <f t="shared" si="2"/>
        <v>0</v>
      </c>
      <c r="V10" s="11">
        <f t="shared" si="2"/>
        <v>0</v>
      </c>
      <c r="W10" s="11">
        <f t="shared" si="2"/>
        <v>0</v>
      </c>
      <c r="X10" s="11">
        <f t="shared" si="2"/>
        <v>0</v>
      </c>
      <c r="Y10" s="11">
        <f t="shared" si="2"/>
        <v>0</v>
      </c>
      <c r="Z10" s="11">
        <f t="shared" si="2"/>
        <v>7587</v>
      </c>
      <c r="AA10" s="11">
        <f t="shared" si="2"/>
        <v>11946</v>
      </c>
      <c r="AB10" s="30"/>
      <c r="AC10" s="11">
        <f>SUM(AC11:AC28)</f>
        <v>0</v>
      </c>
      <c r="AD10" s="11">
        <f>SUM(AD11:AD28)</f>
        <v>0</v>
      </c>
      <c r="AE10" s="11">
        <f>SUM(AE11:AE28)</f>
        <v>0</v>
      </c>
      <c r="AF10" s="11">
        <f>SUM(AF11:AF28)</f>
        <v>0</v>
      </c>
      <c r="AG10" s="30"/>
      <c r="AH10" s="11">
        <f>SUM(AH11:AH28)</f>
        <v>13819</v>
      </c>
      <c r="AI10" s="11">
        <f aca="true" t="shared" si="3" ref="AI10:AN10">SUM(AI11:AI28)</f>
        <v>1572</v>
      </c>
      <c r="AJ10" s="11">
        <f t="shared" si="3"/>
        <v>1141</v>
      </c>
      <c r="AK10" s="11">
        <f t="shared" si="3"/>
        <v>12300</v>
      </c>
      <c r="AL10" s="11">
        <f t="shared" si="3"/>
        <v>1251</v>
      </c>
      <c r="AM10" s="11">
        <f t="shared" si="3"/>
        <v>377</v>
      </c>
      <c r="AN10" s="11">
        <f t="shared" si="3"/>
        <v>218</v>
      </c>
    </row>
    <row r="11" spans="1:40" ht="30" customHeight="1">
      <c r="A11" s="91" t="s">
        <v>1</v>
      </c>
      <c r="B11" s="5" t="s">
        <v>25</v>
      </c>
      <c r="C11" s="88">
        <v>292689</v>
      </c>
      <c r="D11" s="88">
        <v>280509</v>
      </c>
      <c r="E11" s="88">
        <v>270964</v>
      </c>
      <c r="F11" s="88">
        <v>265344</v>
      </c>
      <c r="H11" s="12">
        <v>35</v>
      </c>
      <c r="I11" s="12">
        <v>376</v>
      </c>
      <c r="J11" s="12">
        <v>411</v>
      </c>
      <c r="K11" s="12">
        <v>723</v>
      </c>
      <c r="L11" s="12">
        <v>743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104</v>
      </c>
      <c r="AA11" s="12">
        <v>231</v>
      </c>
      <c r="AC11" s="12"/>
      <c r="AD11" s="12"/>
      <c r="AE11" s="12"/>
      <c r="AF11" s="12"/>
      <c r="AG11" s="31"/>
      <c r="AH11" s="12">
        <v>221</v>
      </c>
      <c r="AI11" s="12">
        <v>49</v>
      </c>
      <c r="AJ11" s="12">
        <v>28</v>
      </c>
      <c r="AK11" s="12">
        <v>181</v>
      </c>
      <c r="AL11" s="12">
        <v>38</v>
      </c>
      <c r="AM11" s="12">
        <v>7</v>
      </c>
      <c r="AN11" s="12">
        <v>6</v>
      </c>
    </row>
    <row r="12" spans="1:40" ht="30" customHeight="1">
      <c r="A12" s="91" t="s">
        <v>110</v>
      </c>
      <c r="B12" s="5" t="s">
        <v>26</v>
      </c>
      <c r="C12" s="88">
        <v>268327</v>
      </c>
      <c r="D12" s="88">
        <v>256001</v>
      </c>
      <c r="E12" s="88">
        <v>245238</v>
      </c>
      <c r="F12" s="88">
        <v>237498</v>
      </c>
      <c r="H12" s="12">
        <v>25</v>
      </c>
      <c r="I12" s="12">
        <v>806</v>
      </c>
      <c r="J12" s="12">
        <v>831</v>
      </c>
      <c r="K12" s="12">
        <v>1055</v>
      </c>
      <c r="L12" s="12">
        <v>959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451</v>
      </c>
      <c r="AA12" s="12">
        <v>717</v>
      </c>
      <c r="AC12" s="12"/>
      <c r="AD12" s="12"/>
      <c r="AE12" s="12"/>
      <c r="AF12" s="12"/>
      <c r="AG12" s="31"/>
      <c r="AH12" s="12">
        <v>572</v>
      </c>
      <c r="AI12" s="12">
        <v>40</v>
      </c>
      <c r="AJ12" s="12">
        <v>65</v>
      </c>
      <c r="AK12" s="12">
        <v>466</v>
      </c>
      <c r="AL12" s="12">
        <v>33</v>
      </c>
      <c r="AM12" s="12">
        <v>16</v>
      </c>
      <c r="AN12" s="12">
        <v>8</v>
      </c>
    </row>
    <row r="13" spans="1:40" ht="30" customHeight="1">
      <c r="A13" s="91" t="s">
        <v>2</v>
      </c>
      <c r="B13" s="5" t="s">
        <v>27</v>
      </c>
      <c r="C13" s="88">
        <v>269722</v>
      </c>
      <c r="D13" s="88">
        <v>257919</v>
      </c>
      <c r="E13" s="88">
        <v>248758</v>
      </c>
      <c r="F13" s="88">
        <v>241915</v>
      </c>
      <c r="H13" s="12">
        <v>21</v>
      </c>
      <c r="I13" s="12">
        <v>856</v>
      </c>
      <c r="J13" s="12">
        <v>877</v>
      </c>
      <c r="K13" s="12">
        <v>963</v>
      </c>
      <c r="L13" s="12">
        <v>959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575</v>
      </c>
      <c r="AA13" s="12">
        <v>914</v>
      </c>
      <c r="AC13" s="12"/>
      <c r="AD13" s="12"/>
      <c r="AE13" s="12"/>
      <c r="AF13" s="12"/>
      <c r="AG13" s="31"/>
      <c r="AH13" s="12">
        <v>572</v>
      </c>
      <c r="AI13" s="12">
        <v>43</v>
      </c>
      <c r="AJ13" s="12">
        <v>24</v>
      </c>
      <c r="AK13" s="12">
        <v>532</v>
      </c>
      <c r="AL13" s="12">
        <v>37</v>
      </c>
      <c r="AM13" s="12">
        <v>16</v>
      </c>
      <c r="AN13" s="12">
        <v>2</v>
      </c>
    </row>
    <row r="14" spans="1:40" ht="30" customHeight="1">
      <c r="A14" s="91" t="s">
        <v>90</v>
      </c>
      <c r="B14" s="5" t="s">
        <v>28</v>
      </c>
      <c r="C14" s="88">
        <v>422862</v>
      </c>
      <c r="D14" s="88">
        <v>402504</v>
      </c>
      <c r="E14" s="88">
        <v>384863</v>
      </c>
      <c r="F14" s="88">
        <v>372288</v>
      </c>
      <c r="H14" s="12">
        <v>17</v>
      </c>
      <c r="I14" s="12">
        <v>1121</v>
      </c>
      <c r="J14" s="12">
        <v>1138</v>
      </c>
      <c r="K14" s="12">
        <v>1440</v>
      </c>
      <c r="L14" s="12">
        <v>1542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141</v>
      </c>
      <c r="AA14" s="12">
        <v>367</v>
      </c>
      <c r="AC14" s="12"/>
      <c r="AD14" s="12"/>
      <c r="AE14" s="12"/>
      <c r="AF14" s="12"/>
      <c r="AG14" s="31"/>
      <c r="AH14" s="12">
        <v>835</v>
      </c>
      <c r="AI14" s="12">
        <v>92</v>
      </c>
      <c r="AJ14" s="12">
        <v>38</v>
      </c>
      <c r="AK14" s="12">
        <v>703</v>
      </c>
      <c r="AL14" s="12">
        <v>40</v>
      </c>
      <c r="AM14" s="12">
        <v>24</v>
      </c>
      <c r="AN14" s="12">
        <v>7</v>
      </c>
    </row>
    <row r="15" spans="1:40" ht="30" customHeight="1">
      <c r="A15" s="91" t="s">
        <v>3</v>
      </c>
      <c r="B15" s="5" t="s">
        <v>29</v>
      </c>
      <c r="C15" s="88">
        <v>197880</v>
      </c>
      <c r="D15" s="88">
        <v>188902</v>
      </c>
      <c r="E15" s="88">
        <v>181354</v>
      </c>
      <c r="F15" s="88">
        <v>176063</v>
      </c>
      <c r="H15" s="12">
        <v>36</v>
      </c>
      <c r="I15" s="12">
        <v>1085</v>
      </c>
      <c r="J15" s="12">
        <v>1121</v>
      </c>
      <c r="K15" s="12">
        <v>1361</v>
      </c>
      <c r="L15" s="12">
        <v>1276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v>120</v>
      </c>
      <c r="AA15" s="12">
        <v>237</v>
      </c>
      <c r="AC15" s="12"/>
      <c r="AD15" s="12"/>
      <c r="AE15" s="12"/>
      <c r="AF15" s="12"/>
      <c r="AG15" s="31"/>
      <c r="AH15" s="12">
        <v>806</v>
      </c>
      <c r="AI15" s="12">
        <v>123</v>
      </c>
      <c r="AJ15" s="12">
        <v>64</v>
      </c>
      <c r="AK15" s="12">
        <v>760</v>
      </c>
      <c r="AL15" s="12">
        <v>110</v>
      </c>
      <c r="AM15" s="12">
        <v>14</v>
      </c>
      <c r="AN15" s="12">
        <v>10</v>
      </c>
    </row>
    <row r="16" spans="1:40" ht="30" customHeight="1">
      <c r="A16" s="91" t="s">
        <v>4</v>
      </c>
      <c r="B16" s="5" t="s">
        <v>189</v>
      </c>
      <c r="C16" s="88">
        <v>188330</v>
      </c>
      <c r="D16" s="88">
        <v>180231</v>
      </c>
      <c r="E16" s="88">
        <v>173583</v>
      </c>
      <c r="F16" s="88">
        <v>168972</v>
      </c>
      <c r="H16" s="12">
        <v>19</v>
      </c>
      <c r="I16" s="12">
        <v>532</v>
      </c>
      <c r="J16" s="12">
        <v>551</v>
      </c>
      <c r="K16" s="12">
        <v>957</v>
      </c>
      <c r="L16" s="12">
        <v>897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615</v>
      </c>
      <c r="AA16" s="12">
        <v>1058</v>
      </c>
      <c r="AC16" s="12"/>
      <c r="AD16" s="12"/>
      <c r="AE16" s="12"/>
      <c r="AF16" s="12"/>
      <c r="AG16" s="31"/>
      <c r="AH16" s="12">
        <v>474</v>
      </c>
      <c r="AI16" s="12">
        <v>49</v>
      </c>
      <c r="AJ16" s="12">
        <v>41</v>
      </c>
      <c r="AK16" s="12">
        <v>392</v>
      </c>
      <c r="AL16" s="12">
        <v>43</v>
      </c>
      <c r="AM16" s="12">
        <v>13</v>
      </c>
      <c r="AN16" s="12">
        <v>3</v>
      </c>
    </row>
    <row r="17" spans="1:40" ht="30" customHeight="1">
      <c r="A17" s="91" t="s">
        <v>91</v>
      </c>
      <c r="B17" s="5" t="s">
        <v>30</v>
      </c>
      <c r="C17" s="88">
        <v>138757</v>
      </c>
      <c r="D17" s="88">
        <v>132156</v>
      </c>
      <c r="E17" s="88">
        <v>126844</v>
      </c>
      <c r="F17" s="88">
        <v>123058</v>
      </c>
      <c r="H17" s="12">
        <v>53</v>
      </c>
      <c r="I17" s="12">
        <v>447</v>
      </c>
      <c r="J17" s="12">
        <v>500</v>
      </c>
      <c r="K17" s="12">
        <v>738</v>
      </c>
      <c r="L17" s="12">
        <v>609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430</v>
      </c>
      <c r="AA17" s="12">
        <v>690</v>
      </c>
      <c r="AC17" s="12"/>
      <c r="AD17" s="12"/>
      <c r="AE17" s="12"/>
      <c r="AF17" s="12"/>
      <c r="AG17" s="31"/>
      <c r="AH17" s="12">
        <v>314</v>
      </c>
      <c r="AI17" s="12">
        <v>98</v>
      </c>
      <c r="AJ17" s="12">
        <v>23</v>
      </c>
      <c r="AK17" s="12">
        <v>282</v>
      </c>
      <c r="AL17" s="12">
        <v>90</v>
      </c>
      <c r="AM17" s="12">
        <v>9</v>
      </c>
      <c r="AN17" s="12">
        <v>42</v>
      </c>
    </row>
    <row r="18" spans="1:40" ht="30" customHeight="1">
      <c r="A18" s="91" t="s">
        <v>92</v>
      </c>
      <c r="B18" s="5" t="s">
        <v>31</v>
      </c>
      <c r="C18" s="88">
        <v>229454</v>
      </c>
      <c r="D18" s="88">
        <v>218497</v>
      </c>
      <c r="E18" s="88">
        <v>209208</v>
      </c>
      <c r="F18" s="88">
        <v>203003</v>
      </c>
      <c r="H18" s="12">
        <v>24</v>
      </c>
      <c r="I18" s="12">
        <v>537</v>
      </c>
      <c r="J18" s="12">
        <v>561</v>
      </c>
      <c r="K18" s="12">
        <v>1386</v>
      </c>
      <c r="L18" s="12">
        <v>1359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47</v>
      </c>
      <c r="AA18" s="12">
        <v>177</v>
      </c>
      <c r="AC18" s="12"/>
      <c r="AD18" s="12"/>
      <c r="AE18" s="12"/>
      <c r="AF18" s="12"/>
      <c r="AG18" s="31"/>
      <c r="AH18" s="12">
        <v>449</v>
      </c>
      <c r="AI18" s="12">
        <v>79</v>
      </c>
      <c r="AJ18" s="12">
        <v>46</v>
      </c>
      <c r="AK18" s="12">
        <v>380</v>
      </c>
      <c r="AL18" s="12">
        <v>55</v>
      </c>
      <c r="AM18" s="12">
        <v>27</v>
      </c>
      <c r="AN18" s="12">
        <v>5</v>
      </c>
    </row>
    <row r="19" spans="1:40" ht="30" customHeight="1">
      <c r="A19" s="91" t="s">
        <v>93</v>
      </c>
      <c r="B19" s="5" t="s">
        <v>32</v>
      </c>
      <c r="C19" s="88">
        <v>224116</v>
      </c>
      <c r="D19" s="88">
        <v>214794</v>
      </c>
      <c r="E19" s="88">
        <v>207453</v>
      </c>
      <c r="F19" s="88">
        <v>202212</v>
      </c>
      <c r="H19" s="12">
        <v>3</v>
      </c>
      <c r="I19" s="12">
        <v>554</v>
      </c>
      <c r="J19" s="12">
        <v>557</v>
      </c>
      <c r="K19" s="12">
        <v>1503</v>
      </c>
      <c r="L19" s="12">
        <v>1364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271</v>
      </c>
      <c r="AA19" s="12">
        <v>397</v>
      </c>
      <c r="AC19" s="12"/>
      <c r="AD19" s="12"/>
      <c r="AE19" s="12"/>
      <c r="AF19" s="12"/>
      <c r="AG19" s="31"/>
      <c r="AH19" s="12">
        <v>466</v>
      </c>
      <c r="AI19" s="12">
        <v>48</v>
      </c>
      <c r="AJ19" s="12">
        <v>48</v>
      </c>
      <c r="AK19" s="12">
        <v>377</v>
      </c>
      <c r="AL19" s="12">
        <v>33</v>
      </c>
      <c r="AM19" s="12">
        <v>20</v>
      </c>
      <c r="AN19" s="12">
        <v>6</v>
      </c>
    </row>
    <row r="20" spans="1:40" ht="30" customHeight="1">
      <c r="A20" s="91" t="s">
        <v>94</v>
      </c>
      <c r="B20" s="5" t="s">
        <v>33</v>
      </c>
      <c r="C20" s="88">
        <v>1142690</v>
      </c>
      <c r="D20" s="88">
        <v>1105540</v>
      </c>
      <c r="E20" s="88">
        <v>1079659</v>
      </c>
      <c r="F20" s="88">
        <v>1065254</v>
      </c>
      <c r="H20" s="12">
        <v>294</v>
      </c>
      <c r="I20" s="12">
        <v>4383</v>
      </c>
      <c r="J20" s="12">
        <v>4677</v>
      </c>
      <c r="K20" s="12">
        <v>4819</v>
      </c>
      <c r="L20" s="12">
        <v>4728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2075</v>
      </c>
      <c r="AA20" s="12">
        <v>2824</v>
      </c>
      <c r="AC20" s="12"/>
      <c r="AD20" s="12"/>
      <c r="AE20" s="12"/>
      <c r="AF20" s="12"/>
      <c r="AG20" s="31"/>
      <c r="AH20" s="12">
        <v>2917</v>
      </c>
      <c r="AI20" s="12">
        <v>235</v>
      </c>
      <c r="AJ20" s="12">
        <v>261</v>
      </c>
      <c r="AK20" s="12">
        <v>2688</v>
      </c>
      <c r="AL20" s="12">
        <v>182</v>
      </c>
      <c r="AM20" s="12">
        <v>57</v>
      </c>
      <c r="AN20" s="12">
        <v>27</v>
      </c>
    </row>
    <row r="21" spans="1:40" ht="30" customHeight="1">
      <c r="A21" s="91" t="s">
        <v>5</v>
      </c>
      <c r="B21" s="5" t="s">
        <v>34</v>
      </c>
      <c r="C21" s="88">
        <v>159026</v>
      </c>
      <c r="D21" s="88">
        <v>151923</v>
      </c>
      <c r="E21" s="88">
        <v>146025</v>
      </c>
      <c r="F21" s="88">
        <v>141688</v>
      </c>
      <c r="H21" s="12">
        <v>14</v>
      </c>
      <c r="I21" s="12">
        <v>383</v>
      </c>
      <c r="J21" s="12">
        <v>397</v>
      </c>
      <c r="K21" s="12">
        <v>1335</v>
      </c>
      <c r="L21" s="12">
        <v>1225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151</v>
      </c>
      <c r="AA21" s="12">
        <v>245</v>
      </c>
      <c r="AC21" s="12"/>
      <c r="AD21" s="12"/>
      <c r="AE21" s="12"/>
      <c r="AF21" s="12"/>
      <c r="AG21" s="31"/>
      <c r="AH21" s="12">
        <v>387</v>
      </c>
      <c r="AI21" s="12">
        <v>41</v>
      </c>
      <c r="AJ21" s="12">
        <v>58</v>
      </c>
      <c r="AK21" s="12">
        <v>334</v>
      </c>
      <c r="AL21" s="12">
        <v>33</v>
      </c>
      <c r="AM21" s="12">
        <v>19</v>
      </c>
      <c r="AN21" s="12">
        <v>6</v>
      </c>
    </row>
    <row r="22" spans="1:40" ht="30" customHeight="1">
      <c r="A22" s="91" t="s">
        <v>6</v>
      </c>
      <c r="B22" s="5" t="s">
        <v>35</v>
      </c>
      <c r="C22" s="88">
        <v>211864</v>
      </c>
      <c r="D22" s="88">
        <v>202341</v>
      </c>
      <c r="E22" s="88">
        <v>194556</v>
      </c>
      <c r="F22" s="88">
        <v>188920</v>
      </c>
      <c r="H22" s="12">
        <v>24</v>
      </c>
      <c r="I22" s="12">
        <v>641</v>
      </c>
      <c r="J22" s="12">
        <v>665</v>
      </c>
      <c r="K22" s="12">
        <v>1005</v>
      </c>
      <c r="L22" s="12">
        <v>938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296</v>
      </c>
      <c r="AA22" s="12">
        <v>493</v>
      </c>
      <c r="AC22" s="12"/>
      <c r="AD22" s="12"/>
      <c r="AE22" s="12"/>
      <c r="AF22" s="12"/>
      <c r="AG22" s="31"/>
      <c r="AH22" s="12">
        <v>404</v>
      </c>
      <c r="AI22" s="12">
        <v>33</v>
      </c>
      <c r="AJ22" s="12">
        <v>26</v>
      </c>
      <c r="AK22" s="12">
        <v>352</v>
      </c>
      <c r="AL22" s="12">
        <v>28</v>
      </c>
      <c r="AM22" s="12">
        <v>7</v>
      </c>
      <c r="AN22" s="12">
        <v>6</v>
      </c>
    </row>
    <row r="23" spans="1:40" ht="30" customHeight="1">
      <c r="A23" s="91" t="s">
        <v>95</v>
      </c>
      <c r="B23" s="5" t="s">
        <v>36</v>
      </c>
      <c r="C23" s="88">
        <v>186268</v>
      </c>
      <c r="D23" s="88">
        <v>176314</v>
      </c>
      <c r="E23" s="88">
        <v>168187</v>
      </c>
      <c r="F23" s="88">
        <v>162123</v>
      </c>
      <c r="H23" s="12">
        <v>47</v>
      </c>
      <c r="I23" s="12">
        <v>866</v>
      </c>
      <c r="J23" s="12">
        <v>913</v>
      </c>
      <c r="K23" s="12">
        <v>1436</v>
      </c>
      <c r="L23" s="12">
        <v>1268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349</v>
      </c>
      <c r="AA23" s="12">
        <v>512</v>
      </c>
      <c r="AC23" s="12"/>
      <c r="AD23" s="12"/>
      <c r="AE23" s="12"/>
      <c r="AF23" s="12"/>
      <c r="AG23" s="31"/>
      <c r="AH23" s="12">
        <v>588</v>
      </c>
      <c r="AI23" s="12">
        <v>81</v>
      </c>
      <c r="AJ23" s="12">
        <v>41</v>
      </c>
      <c r="AK23" s="12">
        <v>503</v>
      </c>
      <c r="AL23" s="12">
        <v>62</v>
      </c>
      <c r="AM23" s="12">
        <v>30</v>
      </c>
      <c r="AN23" s="12">
        <v>14</v>
      </c>
    </row>
    <row r="24" spans="1:40" ht="30" customHeight="1">
      <c r="A24" s="91" t="s">
        <v>96</v>
      </c>
      <c r="B24" s="5" t="s">
        <v>37</v>
      </c>
      <c r="C24" s="88">
        <v>214153</v>
      </c>
      <c r="D24" s="88">
        <v>203804</v>
      </c>
      <c r="E24" s="88">
        <v>194048</v>
      </c>
      <c r="F24" s="88">
        <v>186716</v>
      </c>
      <c r="H24" s="12">
        <v>18</v>
      </c>
      <c r="I24" s="12">
        <v>761</v>
      </c>
      <c r="J24" s="12">
        <v>779</v>
      </c>
      <c r="K24" s="12">
        <v>1306</v>
      </c>
      <c r="L24" s="12">
        <v>1195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v>91</v>
      </c>
      <c r="AA24" s="12">
        <v>180</v>
      </c>
      <c r="AC24" s="12"/>
      <c r="AD24" s="12"/>
      <c r="AE24" s="12"/>
      <c r="AF24" s="12"/>
      <c r="AG24" s="31"/>
      <c r="AH24" s="12">
        <v>590</v>
      </c>
      <c r="AI24" s="12">
        <v>86</v>
      </c>
      <c r="AJ24" s="12">
        <v>99</v>
      </c>
      <c r="AK24" s="12">
        <v>487</v>
      </c>
      <c r="AL24" s="12">
        <v>53</v>
      </c>
      <c r="AM24" s="12">
        <v>21</v>
      </c>
      <c r="AN24" s="12">
        <v>7</v>
      </c>
    </row>
    <row r="25" spans="1:40" ht="30" customHeight="1">
      <c r="A25" s="91" t="s">
        <v>97</v>
      </c>
      <c r="B25" s="5" t="s">
        <v>38</v>
      </c>
      <c r="C25" s="88">
        <v>262261</v>
      </c>
      <c r="D25" s="88">
        <v>250471</v>
      </c>
      <c r="E25" s="88">
        <v>241047</v>
      </c>
      <c r="F25" s="88">
        <v>234071</v>
      </c>
      <c r="H25" s="12">
        <v>104</v>
      </c>
      <c r="I25" s="12">
        <v>1251</v>
      </c>
      <c r="J25" s="12">
        <v>1355</v>
      </c>
      <c r="K25" s="12">
        <v>1822</v>
      </c>
      <c r="L25" s="12">
        <v>1740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v>516</v>
      </c>
      <c r="AA25" s="12">
        <v>748</v>
      </c>
      <c r="AC25" s="12"/>
      <c r="AD25" s="12"/>
      <c r="AE25" s="12"/>
      <c r="AF25" s="12"/>
      <c r="AG25" s="31"/>
      <c r="AH25" s="12">
        <v>960</v>
      </c>
      <c r="AI25" s="12">
        <v>83</v>
      </c>
      <c r="AJ25" s="12">
        <v>111</v>
      </c>
      <c r="AK25" s="12">
        <v>871</v>
      </c>
      <c r="AL25" s="12">
        <v>67</v>
      </c>
      <c r="AM25" s="12">
        <v>12</v>
      </c>
      <c r="AN25" s="12">
        <v>23</v>
      </c>
    </row>
    <row r="26" spans="1:40" ht="30" customHeight="1">
      <c r="A26" s="91" t="s">
        <v>98</v>
      </c>
      <c r="B26" s="5" t="s">
        <v>39</v>
      </c>
      <c r="C26" s="88">
        <v>274227</v>
      </c>
      <c r="D26" s="88">
        <v>261356</v>
      </c>
      <c r="E26" s="88">
        <v>250624</v>
      </c>
      <c r="F26" s="88">
        <v>242991</v>
      </c>
      <c r="H26" s="12">
        <v>20</v>
      </c>
      <c r="I26" s="12">
        <v>1101</v>
      </c>
      <c r="J26" s="12">
        <v>1121</v>
      </c>
      <c r="K26" s="12">
        <v>1588</v>
      </c>
      <c r="L26" s="12">
        <v>1882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>
        <v>487</v>
      </c>
      <c r="AA26" s="12">
        <v>936</v>
      </c>
      <c r="AC26" s="12"/>
      <c r="AD26" s="12"/>
      <c r="AE26" s="12"/>
      <c r="AF26" s="12"/>
      <c r="AG26" s="31"/>
      <c r="AH26" s="12">
        <v>669</v>
      </c>
      <c r="AI26" s="12">
        <v>89</v>
      </c>
      <c r="AJ26" s="12">
        <v>41</v>
      </c>
      <c r="AK26" s="12">
        <v>628</v>
      </c>
      <c r="AL26" s="12">
        <v>76</v>
      </c>
      <c r="AM26" s="12">
        <v>11</v>
      </c>
      <c r="AN26" s="12">
        <v>7</v>
      </c>
    </row>
    <row r="27" spans="1:40" ht="30" customHeight="1">
      <c r="A27" s="91" t="s">
        <v>7</v>
      </c>
      <c r="B27" s="5" t="s">
        <v>40</v>
      </c>
      <c r="C27" s="88">
        <v>237645</v>
      </c>
      <c r="D27" s="88">
        <v>228351</v>
      </c>
      <c r="E27" s="88">
        <v>220405</v>
      </c>
      <c r="F27" s="88">
        <v>215075</v>
      </c>
      <c r="H27" s="12">
        <v>17</v>
      </c>
      <c r="I27" s="12">
        <v>740</v>
      </c>
      <c r="J27" s="12">
        <v>757</v>
      </c>
      <c r="K27" s="12">
        <v>1685</v>
      </c>
      <c r="L27" s="12">
        <v>1524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693</v>
      </c>
      <c r="AA27" s="12">
        <v>964</v>
      </c>
      <c r="AC27" s="12"/>
      <c r="AD27" s="12"/>
      <c r="AE27" s="12"/>
      <c r="AF27" s="12"/>
      <c r="AG27" s="31"/>
      <c r="AH27" s="12">
        <v>643</v>
      </c>
      <c r="AI27" s="12">
        <v>106</v>
      </c>
      <c r="AJ27" s="12">
        <v>54</v>
      </c>
      <c r="AK27" s="12">
        <v>581</v>
      </c>
      <c r="AL27" s="12">
        <v>86</v>
      </c>
      <c r="AM27" s="12">
        <v>34</v>
      </c>
      <c r="AN27" s="12">
        <v>16</v>
      </c>
    </row>
    <row r="28" spans="1:40" ht="30" customHeight="1">
      <c r="A28" s="91" t="s">
        <v>99</v>
      </c>
      <c r="B28" s="5" t="s">
        <v>41</v>
      </c>
      <c r="C28" s="88">
        <v>1570742</v>
      </c>
      <c r="D28" s="88">
        <v>1533226</v>
      </c>
      <c r="E28" s="88">
        <v>1507191</v>
      </c>
      <c r="F28" s="88">
        <v>1497731</v>
      </c>
      <c r="H28" s="12">
        <v>153</v>
      </c>
      <c r="I28" s="12">
        <v>2939</v>
      </c>
      <c r="J28" s="12">
        <v>3092</v>
      </c>
      <c r="K28" s="12">
        <v>5257</v>
      </c>
      <c r="L28" s="12">
        <v>4640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>
        <v>175</v>
      </c>
      <c r="AA28" s="12">
        <v>256</v>
      </c>
      <c r="AC28" s="12"/>
      <c r="AD28" s="12"/>
      <c r="AE28" s="12"/>
      <c r="AF28" s="12"/>
      <c r="AG28" s="31"/>
      <c r="AH28" s="12">
        <v>1952</v>
      </c>
      <c r="AI28" s="12">
        <v>197</v>
      </c>
      <c r="AJ28" s="12">
        <v>73</v>
      </c>
      <c r="AK28" s="12">
        <v>1783</v>
      </c>
      <c r="AL28" s="12">
        <v>185</v>
      </c>
      <c r="AM28" s="12">
        <v>40</v>
      </c>
      <c r="AN28" s="12">
        <v>23</v>
      </c>
    </row>
    <row r="29" spans="1:31" ht="30" customHeight="1">
      <c r="A29" s="3"/>
      <c r="B29" s="6"/>
      <c r="C29" s="88"/>
      <c r="D29" s="88"/>
      <c r="E29" s="89"/>
      <c r="F29" s="89"/>
      <c r="I29" s="12"/>
      <c r="AC29" s="60"/>
      <c r="AE29" s="33"/>
    </row>
    <row r="30" spans="1:41" ht="30" customHeight="1">
      <c r="A30" s="74" t="s">
        <v>59</v>
      </c>
      <c r="B30" s="10"/>
      <c r="C30" s="11">
        <f>SUM(C31:C40)</f>
        <v>2521473</v>
      </c>
      <c r="D30" s="11">
        <f>SUM(D31:D40)</f>
        <v>2410402</v>
      </c>
      <c r="E30" s="11">
        <f>SUM(E31:E40)</f>
        <v>2318852</v>
      </c>
      <c r="F30" s="11">
        <f>SUM(F31:F40)</f>
        <v>2256692</v>
      </c>
      <c r="H30" s="11">
        <f>SUM(H31:H40)</f>
        <v>562</v>
      </c>
      <c r="I30" s="11">
        <f>SUM(I31:I40)</f>
        <v>10005</v>
      </c>
      <c r="J30" s="11">
        <f>SUM(J31:J40)</f>
        <v>10567</v>
      </c>
      <c r="K30" s="11">
        <f>SUM(K31:K40)</f>
        <v>19237</v>
      </c>
      <c r="L30" s="11">
        <f>SUM(L31:L40)</f>
        <v>17310</v>
      </c>
      <c r="N30" s="11">
        <f aca="true" t="shared" si="4" ref="N30:AA30">SUM(N31:N40)</f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  <c r="T30" s="11">
        <f t="shared" si="4"/>
        <v>0</v>
      </c>
      <c r="U30" s="11">
        <f t="shared" si="4"/>
        <v>0</v>
      </c>
      <c r="V30" s="11">
        <f t="shared" si="4"/>
        <v>0</v>
      </c>
      <c r="W30" s="11">
        <f t="shared" si="4"/>
        <v>0</v>
      </c>
      <c r="X30" s="11">
        <f t="shared" si="4"/>
        <v>0</v>
      </c>
      <c r="Y30" s="11">
        <f t="shared" si="4"/>
        <v>0</v>
      </c>
      <c r="Z30" s="11">
        <f t="shared" si="4"/>
        <v>4193</v>
      </c>
      <c r="AA30" s="11">
        <f t="shared" si="4"/>
        <v>6136</v>
      </c>
      <c r="AB30" s="30"/>
      <c r="AC30" s="11">
        <f>SUM(AC31:AC40)</f>
        <v>0</v>
      </c>
      <c r="AD30" s="11">
        <f>SUM(AD31:AD40)</f>
        <v>0</v>
      </c>
      <c r="AE30" s="11">
        <f>SUM(AE31:AE40)</f>
        <v>0</v>
      </c>
      <c r="AF30" s="11">
        <f>SUM(AF31:AF40)</f>
        <v>0</v>
      </c>
      <c r="AG30" s="30"/>
      <c r="AH30" s="11">
        <f>SUM(AH31:AH40)</f>
        <v>8184</v>
      </c>
      <c r="AI30" s="11">
        <f aca="true" t="shared" si="5" ref="AI30:AN30">SUM(AI31:AI40)</f>
        <v>916</v>
      </c>
      <c r="AJ30" s="11">
        <f t="shared" si="5"/>
        <v>579</v>
      </c>
      <c r="AK30" s="11">
        <f t="shared" si="5"/>
        <v>7747</v>
      </c>
      <c r="AL30" s="11">
        <f t="shared" si="5"/>
        <v>831</v>
      </c>
      <c r="AM30" s="11">
        <f t="shared" si="5"/>
        <v>272</v>
      </c>
      <c r="AN30" s="11">
        <f t="shared" si="5"/>
        <v>154</v>
      </c>
      <c r="AO30" s="11"/>
    </row>
    <row r="31" spans="1:40" ht="30" customHeight="1">
      <c r="A31" s="91" t="s">
        <v>162</v>
      </c>
      <c r="B31" s="5" t="s">
        <v>42</v>
      </c>
      <c r="C31" s="88">
        <v>141882</v>
      </c>
      <c r="D31" s="88">
        <v>135129</v>
      </c>
      <c r="E31" s="88">
        <v>129421</v>
      </c>
      <c r="F31" s="88">
        <v>125187</v>
      </c>
      <c r="H31" s="12">
        <v>9</v>
      </c>
      <c r="I31" s="12">
        <v>560</v>
      </c>
      <c r="J31" s="12">
        <v>569</v>
      </c>
      <c r="K31" s="12">
        <v>1090</v>
      </c>
      <c r="L31" s="12">
        <v>893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v>178</v>
      </c>
      <c r="AA31" s="12">
        <v>284</v>
      </c>
      <c r="AB31" s="36"/>
      <c r="AC31" s="12"/>
      <c r="AD31" s="12"/>
      <c r="AE31" s="12"/>
      <c r="AF31" s="12"/>
      <c r="AG31" s="35"/>
      <c r="AH31" s="13">
        <v>594</v>
      </c>
      <c r="AI31" s="13">
        <v>72</v>
      </c>
      <c r="AJ31" s="13">
        <v>52</v>
      </c>
      <c r="AK31" s="13">
        <v>574</v>
      </c>
      <c r="AL31" s="13">
        <v>63</v>
      </c>
      <c r="AM31" s="13">
        <v>14</v>
      </c>
      <c r="AN31" s="13">
        <v>10</v>
      </c>
    </row>
    <row r="32" spans="1:40" ht="30" customHeight="1">
      <c r="A32" s="91" t="s">
        <v>100</v>
      </c>
      <c r="B32" s="5" t="s">
        <v>43</v>
      </c>
      <c r="C32" s="88">
        <v>219702</v>
      </c>
      <c r="D32" s="88">
        <v>209256</v>
      </c>
      <c r="E32" s="88">
        <v>200873</v>
      </c>
      <c r="F32" s="88">
        <v>195299</v>
      </c>
      <c r="H32" s="12">
        <v>20</v>
      </c>
      <c r="I32" s="12">
        <v>827</v>
      </c>
      <c r="J32" s="12">
        <v>847</v>
      </c>
      <c r="K32" s="12">
        <v>2114</v>
      </c>
      <c r="L32" s="12">
        <v>1965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>
        <v>202</v>
      </c>
      <c r="AA32" s="12">
        <v>470</v>
      </c>
      <c r="AB32" s="35"/>
      <c r="AC32" s="12"/>
      <c r="AD32" s="12"/>
      <c r="AE32" s="12"/>
      <c r="AF32" s="12"/>
      <c r="AG32" s="35"/>
      <c r="AH32" s="13">
        <v>812</v>
      </c>
      <c r="AI32" s="13">
        <v>111</v>
      </c>
      <c r="AJ32" s="13">
        <v>81</v>
      </c>
      <c r="AK32" s="13">
        <v>730</v>
      </c>
      <c r="AL32" s="13">
        <v>109</v>
      </c>
      <c r="AM32" s="13">
        <v>40</v>
      </c>
      <c r="AN32" s="13">
        <v>7</v>
      </c>
    </row>
    <row r="33" spans="1:40" ht="30" customHeight="1">
      <c r="A33" s="91" t="s">
        <v>219</v>
      </c>
      <c r="B33" s="5" t="s">
        <v>44</v>
      </c>
      <c r="C33" s="88">
        <v>273622</v>
      </c>
      <c r="D33" s="88">
        <v>260669</v>
      </c>
      <c r="E33" s="88">
        <v>249845</v>
      </c>
      <c r="F33" s="88">
        <v>242435</v>
      </c>
      <c r="H33" s="12">
        <v>98</v>
      </c>
      <c r="I33" s="12">
        <v>1527</v>
      </c>
      <c r="J33" s="12">
        <v>1625</v>
      </c>
      <c r="K33" s="12">
        <v>2723</v>
      </c>
      <c r="L33" s="12">
        <v>2548</v>
      </c>
      <c r="M33" s="35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>
        <v>660</v>
      </c>
      <c r="AA33" s="12">
        <v>855</v>
      </c>
      <c r="AB33" s="36"/>
      <c r="AC33" s="12"/>
      <c r="AD33" s="12"/>
      <c r="AE33" s="12"/>
      <c r="AF33" s="12"/>
      <c r="AG33" s="35"/>
      <c r="AH33" s="13">
        <v>1066</v>
      </c>
      <c r="AI33" s="13">
        <v>145</v>
      </c>
      <c r="AJ33" s="13">
        <v>91</v>
      </c>
      <c r="AK33" s="13">
        <v>1001</v>
      </c>
      <c r="AL33" s="13">
        <v>145</v>
      </c>
      <c r="AM33" s="13">
        <v>46</v>
      </c>
      <c r="AN33" s="13">
        <v>29</v>
      </c>
    </row>
    <row r="34" spans="1:40" ht="30" customHeight="1">
      <c r="A34" s="91" t="s">
        <v>14</v>
      </c>
      <c r="B34" s="5" t="s">
        <v>45</v>
      </c>
      <c r="C34" s="88">
        <v>252421</v>
      </c>
      <c r="D34" s="88">
        <v>241590</v>
      </c>
      <c r="E34" s="88">
        <v>233162</v>
      </c>
      <c r="F34" s="88">
        <v>227127</v>
      </c>
      <c r="H34" s="12">
        <v>38</v>
      </c>
      <c r="I34" s="12">
        <v>796</v>
      </c>
      <c r="J34" s="12">
        <v>834</v>
      </c>
      <c r="K34" s="12">
        <v>1780</v>
      </c>
      <c r="L34" s="12">
        <v>1789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592</v>
      </c>
      <c r="AA34" s="12">
        <v>853</v>
      </c>
      <c r="AC34" s="12"/>
      <c r="AD34" s="12"/>
      <c r="AE34" s="12"/>
      <c r="AF34" s="12"/>
      <c r="AG34" s="31"/>
      <c r="AH34" s="13">
        <v>742</v>
      </c>
      <c r="AI34" s="13">
        <v>129</v>
      </c>
      <c r="AJ34" s="13">
        <v>48</v>
      </c>
      <c r="AK34" s="13">
        <v>671</v>
      </c>
      <c r="AL34" s="13">
        <v>101</v>
      </c>
      <c r="AM34" s="13">
        <v>27</v>
      </c>
      <c r="AN34" s="13">
        <v>25</v>
      </c>
    </row>
    <row r="35" spans="1:40" ht="30" customHeight="1">
      <c r="A35" s="91" t="s">
        <v>8</v>
      </c>
      <c r="B35" s="5" t="s">
        <v>46</v>
      </c>
      <c r="C35" s="88">
        <v>180987</v>
      </c>
      <c r="D35" s="88">
        <v>173524</v>
      </c>
      <c r="E35" s="88">
        <v>167302</v>
      </c>
      <c r="F35" s="88">
        <v>163910</v>
      </c>
      <c r="H35" s="12">
        <v>36</v>
      </c>
      <c r="I35" s="12">
        <v>623</v>
      </c>
      <c r="J35" s="12">
        <v>659</v>
      </c>
      <c r="K35" s="12">
        <v>1744</v>
      </c>
      <c r="L35" s="12">
        <v>1529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>
        <v>371</v>
      </c>
      <c r="AA35" s="12">
        <v>583</v>
      </c>
      <c r="AC35" s="12"/>
      <c r="AD35" s="12"/>
      <c r="AE35" s="12"/>
      <c r="AF35" s="12"/>
      <c r="AG35" s="31"/>
      <c r="AH35" s="13">
        <v>528</v>
      </c>
      <c r="AI35" s="13">
        <v>96</v>
      </c>
      <c r="AJ35" s="13">
        <v>55</v>
      </c>
      <c r="AK35" s="13">
        <v>450</v>
      </c>
      <c r="AL35" s="13">
        <v>78</v>
      </c>
      <c r="AM35" s="13">
        <v>19</v>
      </c>
      <c r="AN35" s="13">
        <v>3</v>
      </c>
    </row>
    <row r="36" spans="1:40" ht="30" customHeight="1">
      <c r="A36" s="91" t="s">
        <v>163</v>
      </c>
      <c r="B36" s="5" t="s">
        <v>47</v>
      </c>
      <c r="C36" s="88">
        <v>290954</v>
      </c>
      <c r="D36" s="88">
        <v>276948</v>
      </c>
      <c r="E36" s="88">
        <v>264500</v>
      </c>
      <c r="F36" s="88">
        <v>255210</v>
      </c>
      <c r="H36" s="12">
        <v>81</v>
      </c>
      <c r="I36" s="12">
        <v>1386</v>
      </c>
      <c r="J36" s="12">
        <v>1467</v>
      </c>
      <c r="K36" s="12">
        <v>2233</v>
      </c>
      <c r="L36" s="12">
        <v>1983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>
        <v>360</v>
      </c>
      <c r="AA36" s="12">
        <v>507</v>
      </c>
      <c r="AC36" s="12"/>
      <c r="AD36" s="12"/>
      <c r="AE36" s="12"/>
      <c r="AF36" s="12"/>
      <c r="AG36" s="31"/>
      <c r="AH36" s="13">
        <v>946</v>
      </c>
      <c r="AI36" s="13">
        <v>25</v>
      </c>
      <c r="AJ36" s="13">
        <v>57</v>
      </c>
      <c r="AK36" s="13">
        <v>875</v>
      </c>
      <c r="AL36" s="13">
        <v>25</v>
      </c>
      <c r="AM36" s="13">
        <v>22</v>
      </c>
      <c r="AN36" s="13">
        <v>10</v>
      </c>
    </row>
    <row r="37" spans="1:40" ht="30" customHeight="1">
      <c r="A37" s="91" t="s">
        <v>164</v>
      </c>
      <c r="B37" s="5" t="s">
        <v>48</v>
      </c>
      <c r="C37" s="88">
        <v>175274</v>
      </c>
      <c r="D37" s="88">
        <v>167181</v>
      </c>
      <c r="E37" s="88">
        <v>160043</v>
      </c>
      <c r="F37" s="88">
        <v>154611</v>
      </c>
      <c r="H37" s="12">
        <v>7</v>
      </c>
      <c r="I37" s="12">
        <v>517</v>
      </c>
      <c r="J37" s="12">
        <v>524</v>
      </c>
      <c r="K37" s="12">
        <v>1376</v>
      </c>
      <c r="L37" s="12">
        <v>1152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>
        <v>246</v>
      </c>
      <c r="AA37" s="12">
        <v>374</v>
      </c>
      <c r="AC37" s="12"/>
      <c r="AD37" s="12"/>
      <c r="AE37" s="12"/>
      <c r="AF37" s="12"/>
      <c r="AG37" s="31"/>
      <c r="AH37" s="13">
        <v>466</v>
      </c>
      <c r="AI37" s="13">
        <v>83</v>
      </c>
      <c r="AJ37" s="13">
        <v>22</v>
      </c>
      <c r="AK37" s="13">
        <v>470</v>
      </c>
      <c r="AL37" s="13">
        <v>82</v>
      </c>
      <c r="AM37" s="13">
        <v>26</v>
      </c>
      <c r="AN37" s="13">
        <v>23</v>
      </c>
    </row>
    <row r="38" spans="1:40" ht="30" customHeight="1">
      <c r="A38" s="91" t="s">
        <v>9</v>
      </c>
      <c r="B38" s="5" t="s">
        <v>49</v>
      </c>
      <c r="C38" s="88">
        <v>127326</v>
      </c>
      <c r="D38" s="88">
        <v>121002</v>
      </c>
      <c r="E38" s="88">
        <v>116035</v>
      </c>
      <c r="F38" s="88">
        <v>112599</v>
      </c>
      <c r="H38" s="12">
        <v>12</v>
      </c>
      <c r="I38" s="12">
        <v>596</v>
      </c>
      <c r="J38" s="12">
        <v>608</v>
      </c>
      <c r="K38" s="12">
        <v>749</v>
      </c>
      <c r="L38" s="12">
        <v>681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>
        <v>902</v>
      </c>
      <c r="AA38" s="12">
        <v>1331</v>
      </c>
      <c r="AC38" s="12"/>
      <c r="AD38" s="12"/>
      <c r="AE38" s="12"/>
      <c r="AF38" s="12"/>
      <c r="AG38" s="31"/>
      <c r="AH38" s="13">
        <v>448</v>
      </c>
      <c r="AI38" s="13">
        <v>84</v>
      </c>
      <c r="AJ38" s="13">
        <v>58</v>
      </c>
      <c r="AK38" s="13">
        <v>394</v>
      </c>
      <c r="AL38" s="13">
        <v>66</v>
      </c>
      <c r="AM38" s="13">
        <v>27</v>
      </c>
      <c r="AN38" s="13">
        <v>14</v>
      </c>
    </row>
    <row r="39" spans="1:40" ht="30" customHeight="1">
      <c r="A39" s="91" t="s">
        <v>165</v>
      </c>
      <c r="B39" s="5" t="s">
        <v>50</v>
      </c>
      <c r="C39" s="88">
        <v>134881</v>
      </c>
      <c r="D39" s="88">
        <v>128257</v>
      </c>
      <c r="E39" s="88">
        <v>122571</v>
      </c>
      <c r="F39" s="88">
        <v>118270</v>
      </c>
      <c r="H39" s="12">
        <v>89</v>
      </c>
      <c r="I39" s="12">
        <v>958</v>
      </c>
      <c r="J39" s="12">
        <v>1047</v>
      </c>
      <c r="K39" s="12">
        <v>1699</v>
      </c>
      <c r="L39" s="12">
        <v>1422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>
        <v>199</v>
      </c>
      <c r="AA39" s="12">
        <v>311</v>
      </c>
      <c r="AC39" s="12"/>
      <c r="AD39" s="12"/>
      <c r="AE39" s="12"/>
      <c r="AF39" s="12"/>
      <c r="AG39" s="31"/>
      <c r="AH39" s="13">
        <v>504</v>
      </c>
      <c r="AI39" s="13">
        <v>68</v>
      </c>
      <c r="AJ39" s="13">
        <v>44</v>
      </c>
      <c r="AK39" s="13">
        <v>463</v>
      </c>
      <c r="AL39" s="13">
        <v>51</v>
      </c>
      <c r="AM39" s="13">
        <v>26</v>
      </c>
      <c r="AN39" s="13">
        <v>21</v>
      </c>
    </row>
    <row r="40" spans="1:40" ht="30" customHeight="1">
      <c r="A40" s="14" t="s">
        <v>166</v>
      </c>
      <c r="B40" s="5" t="s">
        <v>51</v>
      </c>
      <c r="C40" s="88">
        <v>724424</v>
      </c>
      <c r="D40" s="88">
        <v>696846</v>
      </c>
      <c r="E40" s="88">
        <v>675100</v>
      </c>
      <c r="F40" s="88">
        <v>662044</v>
      </c>
      <c r="H40" s="12">
        <v>172</v>
      </c>
      <c r="I40" s="12">
        <v>2215</v>
      </c>
      <c r="J40" s="12">
        <v>2387</v>
      </c>
      <c r="K40" s="12">
        <v>3729</v>
      </c>
      <c r="L40" s="12">
        <v>3348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>
        <v>483</v>
      </c>
      <c r="AA40" s="12">
        <v>568</v>
      </c>
      <c r="AC40" s="12"/>
      <c r="AD40" s="12"/>
      <c r="AE40" s="12"/>
      <c r="AF40" s="12"/>
      <c r="AG40" s="31"/>
      <c r="AH40" s="12">
        <v>2078</v>
      </c>
      <c r="AI40" s="12">
        <v>103</v>
      </c>
      <c r="AJ40" s="12">
        <v>71</v>
      </c>
      <c r="AK40" s="12">
        <v>2119</v>
      </c>
      <c r="AL40" s="12">
        <v>111</v>
      </c>
      <c r="AM40" s="12">
        <v>25</v>
      </c>
      <c r="AN40" s="12">
        <v>12</v>
      </c>
    </row>
    <row r="41" spans="1:20" ht="30" customHeight="1">
      <c r="A41" s="2"/>
      <c r="B41" s="6"/>
      <c r="C41" s="88"/>
      <c r="D41" s="88"/>
      <c r="E41" s="89"/>
      <c r="F41" s="89"/>
      <c r="T41" s="33"/>
    </row>
    <row r="42" spans="1:40" ht="30" customHeight="1">
      <c r="A42" s="82" t="s">
        <v>228</v>
      </c>
      <c r="B42" s="56"/>
      <c r="C42" s="11">
        <f>SUM(C43:C57)</f>
        <v>5330290</v>
      </c>
      <c r="D42" s="11">
        <f>SUM(D43:D57)</f>
        <v>5169533</v>
      </c>
      <c r="E42" s="11">
        <f>SUM(E43:E57)</f>
        <v>5033017</v>
      </c>
      <c r="F42" s="11">
        <f>SUM(F43:F49)</f>
        <v>2415163</v>
      </c>
      <c r="H42" s="11">
        <f>SUM(H43:H49)</f>
        <v>84</v>
      </c>
      <c r="I42" s="11">
        <f>SUM(I43:I49)</f>
        <v>5114</v>
      </c>
      <c r="J42" s="11">
        <f>SUM(J43:J49)</f>
        <v>5198</v>
      </c>
      <c r="K42" s="11">
        <f>SUM(K43:K49)</f>
        <v>2496</v>
      </c>
      <c r="L42" s="11">
        <f>SUM(L43:L49)</f>
        <v>2394</v>
      </c>
      <c r="M42" s="30"/>
      <c r="N42" s="11">
        <f aca="true" t="shared" si="6" ref="N42:AA42">SUM(N43:N49)</f>
        <v>0</v>
      </c>
      <c r="O42" s="11">
        <f t="shared" si="6"/>
        <v>0</v>
      </c>
      <c r="P42" s="11">
        <f t="shared" si="6"/>
        <v>0</v>
      </c>
      <c r="Q42" s="11">
        <f t="shared" si="6"/>
        <v>0</v>
      </c>
      <c r="R42" s="11">
        <f t="shared" si="6"/>
        <v>0</v>
      </c>
      <c r="S42" s="11">
        <f t="shared" si="6"/>
        <v>0</v>
      </c>
      <c r="T42" s="11">
        <f t="shared" si="6"/>
        <v>0</v>
      </c>
      <c r="U42" s="11">
        <f t="shared" si="6"/>
        <v>0</v>
      </c>
      <c r="V42" s="11">
        <f t="shared" si="6"/>
        <v>0</v>
      </c>
      <c r="W42" s="11">
        <f t="shared" si="6"/>
        <v>0</v>
      </c>
      <c r="X42" s="11">
        <f t="shared" si="6"/>
        <v>0</v>
      </c>
      <c r="Y42" s="11">
        <f t="shared" si="6"/>
        <v>0</v>
      </c>
      <c r="Z42" s="11">
        <f t="shared" si="6"/>
        <v>475</v>
      </c>
      <c r="AA42" s="11">
        <f t="shared" si="6"/>
        <v>859</v>
      </c>
      <c r="AB42" s="30"/>
      <c r="AC42" s="11">
        <f>SUM(AC43:AC49)</f>
        <v>0</v>
      </c>
      <c r="AD42" s="11">
        <f>SUM(AD43:AD49)</f>
        <v>0</v>
      </c>
      <c r="AE42" s="11">
        <f>SUM(AE43:AE49)</f>
        <v>0</v>
      </c>
      <c r="AF42" s="11">
        <f>SUM(AF43:AF49)</f>
        <v>0</v>
      </c>
      <c r="AG42" s="30"/>
      <c r="AH42" s="11">
        <f>SUM(AH43:AH49)</f>
        <v>2271</v>
      </c>
      <c r="AI42" s="11">
        <f aca="true" t="shared" si="7" ref="AI42:AN42">SUM(AI43:AI49)</f>
        <v>70</v>
      </c>
      <c r="AJ42" s="11">
        <f t="shared" si="7"/>
        <v>161</v>
      </c>
      <c r="AK42" s="11">
        <f t="shared" si="7"/>
        <v>1757</v>
      </c>
      <c r="AL42" s="11">
        <f t="shared" si="7"/>
        <v>57</v>
      </c>
      <c r="AM42" s="11">
        <f t="shared" si="7"/>
        <v>46</v>
      </c>
      <c r="AN42" s="11">
        <f t="shared" si="7"/>
        <v>3</v>
      </c>
    </row>
    <row r="43" spans="1:40" ht="30" customHeight="1">
      <c r="A43" s="91" t="s">
        <v>102</v>
      </c>
      <c r="B43" s="98" t="s">
        <v>52</v>
      </c>
      <c r="C43" s="88">
        <v>866511</v>
      </c>
      <c r="D43" s="88">
        <v>847210</v>
      </c>
      <c r="E43" s="88">
        <v>828284</v>
      </c>
      <c r="F43" s="88">
        <v>814406</v>
      </c>
      <c r="H43" s="12">
        <v>22</v>
      </c>
      <c r="I43" s="12">
        <v>1193</v>
      </c>
      <c r="J43" s="12">
        <v>1215</v>
      </c>
      <c r="K43" s="12">
        <v>102</v>
      </c>
      <c r="L43" s="12">
        <v>109</v>
      </c>
      <c r="M43" s="5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0</v>
      </c>
      <c r="AA43" s="12">
        <v>0</v>
      </c>
      <c r="AB43" s="31"/>
      <c r="AC43" s="12"/>
      <c r="AD43" s="12"/>
      <c r="AE43" s="12"/>
      <c r="AF43" s="12"/>
      <c r="AG43" s="31"/>
      <c r="AH43" s="12">
        <v>497</v>
      </c>
      <c r="AI43" s="12">
        <v>5</v>
      </c>
      <c r="AJ43" s="12">
        <v>6</v>
      </c>
      <c r="AK43" s="12">
        <v>410</v>
      </c>
      <c r="AL43" s="12">
        <v>4</v>
      </c>
      <c r="AM43" s="13">
        <v>5</v>
      </c>
      <c r="AN43" s="13">
        <v>0</v>
      </c>
    </row>
    <row r="44" spans="1:40" ht="30" customHeight="1">
      <c r="A44" s="91" t="s">
        <v>103</v>
      </c>
      <c r="B44" s="98" t="s">
        <v>118</v>
      </c>
      <c r="C44" s="88">
        <v>183199</v>
      </c>
      <c r="D44" s="88">
        <v>178957</v>
      </c>
      <c r="E44" s="88">
        <v>175053</v>
      </c>
      <c r="F44" s="88">
        <v>171442</v>
      </c>
      <c r="H44" s="12">
        <v>0</v>
      </c>
      <c r="I44" s="12">
        <v>353</v>
      </c>
      <c r="J44" s="12">
        <v>353</v>
      </c>
      <c r="K44" s="12">
        <v>4</v>
      </c>
      <c r="L44" s="12">
        <v>2</v>
      </c>
      <c r="M44" s="59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>
        <v>1</v>
      </c>
      <c r="AA44" s="12">
        <v>1</v>
      </c>
      <c r="AB44" s="31"/>
      <c r="AC44" s="12"/>
      <c r="AD44" s="12"/>
      <c r="AE44" s="12"/>
      <c r="AF44" s="12"/>
      <c r="AG44" s="31"/>
      <c r="AH44" s="12">
        <v>42</v>
      </c>
      <c r="AI44" s="12"/>
      <c r="AJ44" s="12">
        <v>0</v>
      </c>
      <c r="AK44" s="12">
        <v>22</v>
      </c>
      <c r="AL44" s="12">
        <v>0</v>
      </c>
      <c r="AM44" s="13">
        <v>1</v>
      </c>
      <c r="AN44" s="13">
        <v>0</v>
      </c>
    </row>
    <row r="45" spans="1:40" ht="30" customHeight="1">
      <c r="A45" s="91" t="s">
        <v>10</v>
      </c>
      <c r="B45" s="98" t="s">
        <v>119</v>
      </c>
      <c r="C45" s="88">
        <v>229753</v>
      </c>
      <c r="D45" s="88">
        <v>220731</v>
      </c>
      <c r="E45" s="88">
        <v>212255</v>
      </c>
      <c r="F45" s="88">
        <v>205919</v>
      </c>
      <c r="H45" s="12">
        <v>3</v>
      </c>
      <c r="I45" s="12">
        <v>368</v>
      </c>
      <c r="J45" s="12">
        <v>371</v>
      </c>
      <c r="K45" s="12">
        <v>401</v>
      </c>
      <c r="L45" s="12">
        <v>377</v>
      </c>
      <c r="N45" s="34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>
        <v>22</v>
      </c>
      <c r="AA45" s="12">
        <v>39</v>
      </c>
      <c r="AB45" s="31"/>
      <c r="AC45" s="12"/>
      <c r="AD45" s="12"/>
      <c r="AE45" s="12"/>
      <c r="AF45" s="12"/>
      <c r="AG45" s="31"/>
      <c r="AH45" s="12">
        <v>185</v>
      </c>
      <c r="AI45" s="12">
        <v>11</v>
      </c>
      <c r="AJ45" s="12">
        <v>2</v>
      </c>
      <c r="AK45" s="12">
        <v>154</v>
      </c>
      <c r="AL45" s="12">
        <v>4</v>
      </c>
      <c r="AM45" s="13">
        <v>1</v>
      </c>
      <c r="AN45" s="13">
        <v>0</v>
      </c>
    </row>
    <row r="46" spans="1:41" ht="30" customHeight="1">
      <c r="A46" s="91" t="s">
        <v>167</v>
      </c>
      <c r="B46" s="99" t="s">
        <v>120</v>
      </c>
      <c r="C46" s="88">
        <v>108322</v>
      </c>
      <c r="D46" s="88">
        <v>104384</v>
      </c>
      <c r="E46" s="88">
        <v>100525</v>
      </c>
      <c r="F46" s="88">
        <v>98273</v>
      </c>
      <c r="H46" s="12">
        <v>3</v>
      </c>
      <c r="I46" s="12">
        <v>241</v>
      </c>
      <c r="J46" s="12">
        <v>244</v>
      </c>
      <c r="K46" s="12">
        <v>46</v>
      </c>
      <c r="L46" s="12">
        <v>60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>
        <v>27</v>
      </c>
      <c r="AA46" s="12">
        <v>47</v>
      </c>
      <c r="AC46" s="12"/>
      <c r="AD46" s="12"/>
      <c r="AE46" s="12"/>
      <c r="AF46" s="12"/>
      <c r="AG46" s="31"/>
      <c r="AH46" s="12">
        <v>117</v>
      </c>
      <c r="AI46" s="12">
        <v>3</v>
      </c>
      <c r="AJ46" s="13">
        <v>7</v>
      </c>
      <c r="AK46" s="13">
        <v>84</v>
      </c>
      <c r="AL46" s="13">
        <v>2</v>
      </c>
      <c r="AM46" s="13">
        <v>2</v>
      </c>
      <c r="AN46" s="13">
        <v>0</v>
      </c>
      <c r="AO46" s="13"/>
    </row>
    <row r="47" spans="1:40" ht="30" customHeight="1">
      <c r="A47" s="91" t="s">
        <v>11</v>
      </c>
      <c r="B47" s="98" t="s">
        <v>121</v>
      </c>
      <c r="C47" s="88">
        <v>165167</v>
      </c>
      <c r="D47" s="88">
        <v>159804</v>
      </c>
      <c r="E47" s="88">
        <v>155783</v>
      </c>
      <c r="F47" s="88">
        <v>153030</v>
      </c>
      <c r="H47" s="12">
        <v>3</v>
      </c>
      <c r="I47" s="12">
        <v>418</v>
      </c>
      <c r="J47" s="12">
        <v>421</v>
      </c>
      <c r="K47" s="12">
        <v>296</v>
      </c>
      <c r="L47" s="12">
        <v>285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>
        <v>330</v>
      </c>
      <c r="AA47" s="12">
        <v>496</v>
      </c>
      <c r="AC47" s="12"/>
      <c r="AD47" s="12"/>
      <c r="AE47" s="12"/>
      <c r="AF47" s="12"/>
      <c r="AG47" s="31"/>
      <c r="AH47" s="12">
        <v>140</v>
      </c>
      <c r="AI47" s="12">
        <v>6</v>
      </c>
      <c r="AJ47" s="13">
        <v>0</v>
      </c>
      <c r="AK47" s="13">
        <v>121</v>
      </c>
      <c r="AL47" s="13">
        <v>5</v>
      </c>
      <c r="AM47" s="13">
        <v>1</v>
      </c>
      <c r="AN47" s="13">
        <v>0</v>
      </c>
    </row>
    <row r="48" spans="1:40" ht="30" customHeight="1">
      <c r="A48" s="91" t="s">
        <v>168</v>
      </c>
      <c r="B48" s="98" t="s">
        <v>122</v>
      </c>
      <c r="C48" s="88">
        <v>440234</v>
      </c>
      <c r="D48" s="88">
        <v>443197</v>
      </c>
      <c r="E48" s="88">
        <v>444896</v>
      </c>
      <c r="F48" s="88">
        <v>449497</v>
      </c>
      <c r="H48" s="12">
        <v>0</v>
      </c>
      <c r="I48" s="12">
        <v>515</v>
      </c>
      <c r="J48" s="12">
        <v>515</v>
      </c>
      <c r="K48" s="12">
        <v>0</v>
      </c>
      <c r="L48" s="12">
        <v>2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>
        <v>17</v>
      </c>
      <c r="AA48" s="12">
        <v>19</v>
      </c>
      <c r="AC48" s="12"/>
      <c r="AD48" s="12"/>
      <c r="AE48" s="12"/>
      <c r="AF48" s="12"/>
      <c r="AG48" s="31"/>
      <c r="AH48" s="12">
        <v>252</v>
      </c>
      <c r="AI48" s="12">
        <v>0</v>
      </c>
      <c r="AJ48" s="13">
        <v>6</v>
      </c>
      <c r="AK48" s="13">
        <v>135</v>
      </c>
      <c r="AL48" s="13">
        <v>0</v>
      </c>
      <c r="AM48" s="13">
        <v>2</v>
      </c>
      <c r="AN48" s="13">
        <v>0</v>
      </c>
    </row>
    <row r="49" spans="1:40" ht="30" customHeight="1">
      <c r="A49" s="91" t="s">
        <v>105</v>
      </c>
      <c r="B49" s="98" t="s">
        <v>123</v>
      </c>
      <c r="C49" s="88">
        <v>571885</v>
      </c>
      <c r="D49" s="88">
        <v>551363</v>
      </c>
      <c r="E49" s="88">
        <v>533034</v>
      </c>
      <c r="F49" s="88">
        <v>522596</v>
      </c>
      <c r="H49" s="12">
        <v>53</v>
      </c>
      <c r="I49" s="12">
        <v>2026</v>
      </c>
      <c r="J49" s="12">
        <v>2079</v>
      </c>
      <c r="K49" s="12">
        <v>1647</v>
      </c>
      <c r="L49" s="12">
        <v>1559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78</v>
      </c>
      <c r="AA49" s="12">
        <v>257</v>
      </c>
      <c r="AC49" s="12"/>
      <c r="AD49" s="12"/>
      <c r="AE49" s="12"/>
      <c r="AF49" s="12"/>
      <c r="AG49" s="31"/>
      <c r="AH49" s="12">
        <v>1038</v>
      </c>
      <c r="AI49" s="12">
        <v>45</v>
      </c>
      <c r="AJ49" s="13">
        <v>140</v>
      </c>
      <c r="AK49" s="13">
        <v>831</v>
      </c>
      <c r="AL49" s="13">
        <v>42</v>
      </c>
      <c r="AM49" s="13">
        <v>34</v>
      </c>
      <c r="AN49" s="13">
        <v>3</v>
      </c>
    </row>
    <row r="50" spans="1:40" ht="30" customHeight="1">
      <c r="A50" s="91"/>
      <c r="B50" s="5"/>
      <c r="C50" s="88"/>
      <c r="D50" s="88"/>
      <c r="E50" s="88"/>
      <c r="F50" s="88"/>
      <c r="H50" s="12"/>
      <c r="I50" s="12"/>
      <c r="J50" s="12"/>
      <c r="K50" s="12"/>
      <c r="L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C50" s="12"/>
      <c r="AD50" s="12"/>
      <c r="AE50" s="12"/>
      <c r="AF50" s="12"/>
      <c r="AG50" s="31"/>
      <c r="AH50" s="12"/>
      <c r="AI50" s="12"/>
      <c r="AJ50" s="13"/>
      <c r="AK50" s="13"/>
      <c r="AL50" s="13"/>
      <c r="AM50" s="13"/>
      <c r="AN50" s="13"/>
    </row>
    <row r="51" spans="1:40" ht="30" customHeight="1">
      <c r="A51" s="82" t="s">
        <v>55</v>
      </c>
      <c r="B51" s="92"/>
      <c r="C51" s="93"/>
      <c r="D51" s="93"/>
      <c r="E51" s="93"/>
      <c r="F51" s="93">
        <f>SUM(F52:F57)</f>
        <v>2532039</v>
      </c>
      <c r="G51" s="96"/>
      <c r="H51" s="93">
        <f>SUM(H52:H57)</f>
        <v>505</v>
      </c>
      <c r="I51" s="93">
        <f>SUM(I52:I57)</f>
        <v>8202</v>
      </c>
      <c r="J51" s="93">
        <f>SUM(J52:J57)</f>
        <v>8707</v>
      </c>
      <c r="K51" s="93">
        <f>SUM(K52:K57)</f>
        <v>10289</v>
      </c>
      <c r="L51" s="93">
        <f>SUM(L52:L57)</f>
        <v>9346</v>
      </c>
      <c r="M51" s="94"/>
      <c r="N51" s="93">
        <f aca="true" t="shared" si="8" ref="N51:AA51">SUM(N52:N57)</f>
        <v>0</v>
      </c>
      <c r="O51" s="93">
        <f t="shared" si="8"/>
        <v>0</v>
      </c>
      <c r="P51" s="93">
        <f t="shared" si="8"/>
        <v>0</v>
      </c>
      <c r="Q51" s="93">
        <f t="shared" si="8"/>
        <v>0</v>
      </c>
      <c r="R51" s="93">
        <f t="shared" si="8"/>
        <v>0</v>
      </c>
      <c r="S51" s="93">
        <f t="shared" si="8"/>
        <v>0</v>
      </c>
      <c r="T51" s="93">
        <f t="shared" si="8"/>
        <v>0</v>
      </c>
      <c r="U51" s="93">
        <f t="shared" si="8"/>
        <v>0</v>
      </c>
      <c r="V51" s="93">
        <f t="shared" si="8"/>
        <v>0</v>
      </c>
      <c r="W51" s="93">
        <f t="shared" si="8"/>
        <v>0</v>
      </c>
      <c r="X51" s="93">
        <f t="shared" si="8"/>
        <v>0</v>
      </c>
      <c r="Y51" s="93">
        <f t="shared" si="8"/>
        <v>0</v>
      </c>
      <c r="Z51" s="93">
        <f t="shared" si="8"/>
        <v>2615</v>
      </c>
      <c r="AA51" s="93">
        <f t="shared" si="8"/>
        <v>5189</v>
      </c>
      <c r="AB51" s="94"/>
      <c r="AC51" s="93">
        <f>SUM(AC52:AC57)</f>
        <v>0</v>
      </c>
      <c r="AD51" s="93">
        <f>SUM(AD52:AD57)</f>
        <v>0</v>
      </c>
      <c r="AE51" s="93">
        <f>SUM(AE52:AE57)</f>
        <v>0</v>
      </c>
      <c r="AF51" s="93">
        <f>SUM(AF52:AF57)</f>
        <v>0</v>
      </c>
      <c r="AG51" s="93"/>
      <c r="AH51" s="93">
        <f>SUM(AH52:AH57)</f>
        <v>5080</v>
      </c>
      <c r="AI51" s="93">
        <f aca="true" t="shared" si="9" ref="AI51:AN51">SUM(AI52:AI57)</f>
        <v>768</v>
      </c>
      <c r="AJ51" s="97">
        <f t="shared" si="9"/>
        <v>345</v>
      </c>
      <c r="AK51" s="97">
        <f t="shared" si="9"/>
        <v>4476</v>
      </c>
      <c r="AL51" s="97">
        <f t="shared" si="9"/>
        <v>549</v>
      </c>
      <c r="AM51" s="95">
        <f t="shared" si="9"/>
        <v>150</v>
      </c>
      <c r="AN51" s="95">
        <f t="shared" si="9"/>
        <v>97</v>
      </c>
    </row>
    <row r="52" spans="1:40" ht="30" customHeight="1">
      <c r="A52" s="91" t="s">
        <v>101</v>
      </c>
      <c r="B52" s="98" t="s">
        <v>124</v>
      </c>
      <c r="C52" s="88">
        <v>95382</v>
      </c>
      <c r="D52" s="88">
        <v>91865</v>
      </c>
      <c r="E52" s="88">
        <v>89160</v>
      </c>
      <c r="F52" s="88">
        <v>87632</v>
      </c>
      <c r="H52" s="12">
        <v>2</v>
      </c>
      <c r="I52" s="12">
        <v>277</v>
      </c>
      <c r="J52" s="12">
        <v>279</v>
      </c>
      <c r="K52" s="12">
        <v>159</v>
      </c>
      <c r="L52" s="12">
        <v>177</v>
      </c>
      <c r="M52" s="57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>
        <v>98</v>
      </c>
      <c r="AA52" s="12">
        <v>261</v>
      </c>
      <c r="AB52" s="31"/>
      <c r="AC52" s="12"/>
      <c r="AD52" s="12"/>
      <c r="AE52" s="12"/>
      <c r="AF52" s="12"/>
      <c r="AG52" s="31"/>
      <c r="AH52" s="12">
        <v>212</v>
      </c>
      <c r="AI52" s="12">
        <v>11</v>
      </c>
      <c r="AJ52" s="12">
        <v>15</v>
      </c>
      <c r="AK52" s="12">
        <v>168</v>
      </c>
      <c r="AL52" s="12">
        <v>8</v>
      </c>
      <c r="AM52" s="13">
        <v>7</v>
      </c>
      <c r="AN52" s="13">
        <v>11</v>
      </c>
    </row>
    <row r="53" spans="1:40" ht="30" customHeight="1">
      <c r="A53" s="91" t="s">
        <v>104</v>
      </c>
      <c r="B53" s="99" t="s">
        <v>125</v>
      </c>
      <c r="C53" s="88">
        <v>78794</v>
      </c>
      <c r="D53" s="88">
        <v>75554</v>
      </c>
      <c r="E53" s="88">
        <v>72805</v>
      </c>
      <c r="F53" s="88">
        <v>70568</v>
      </c>
      <c r="H53" s="12">
        <v>3</v>
      </c>
      <c r="I53" s="12">
        <v>176</v>
      </c>
      <c r="J53" s="12">
        <v>179</v>
      </c>
      <c r="K53" s="12">
        <v>143</v>
      </c>
      <c r="L53" s="12">
        <v>118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>
        <v>21</v>
      </c>
      <c r="AA53" s="12">
        <v>30</v>
      </c>
      <c r="AC53" s="12"/>
      <c r="AD53" s="12"/>
      <c r="AE53" s="12"/>
      <c r="AF53" s="12"/>
      <c r="AG53" s="31"/>
      <c r="AH53" s="12">
        <v>85</v>
      </c>
      <c r="AI53" s="12">
        <v>13</v>
      </c>
      <c r="AJ53" s="13">
        <v>7</v>
      </c>
      <c r="AK53" s="13">
        <v>72</v>
      </c>
      <c r="AL53" s="13">
        <v>7</v>
      </c>
      <c r="AM53" s="13">
        <v>3</v>
      </c>
      <c r="AN53" s="13">
        <v>1</v>
      </c>
    </row>
    <row r="54" spans="1:40" ht="30" customHeight="1">
      <c r="A54" s="91" t="s">
        <v>12</v>
      </c>
      <c r="B54" s="98" t="s">
        <v>126</v>
      </c>
      <c r="C54" s="88">
        <v>1029858</v>
      </c>
      <c r="D54" s="88">
        <v>998163</v>
      </c>
      <c r="E54" s="88">
        <v>972641</v>
      </c>
      <c r="F54" s="88">
        <v>959336</v>
      </c>
      <c r="H54" s="12">
        <v>81</v>
      </c>
      <c r="I54" s="12">
        <v>2281</v>
      </c>
      <c r="J54" s="12">
        <v>2362</v>
      </c>
      <c r="K54" s="12">
        <v>3067</v>
      </c>
      <c r="L54" s="12">
        <v>2481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>
        <v>1619</v>
      </c>
      <c r="AA54" s="12">
        <v>3286</v>
      </c>
      <c r="AC54" s="12"/>
      <c r="AD54" s="12"/>
      <c r="AE54" s="12"/>
      <c r="AF54" s="12"/>
      <c r="AG54" s="31"/>
      <c r="AH54" s="12">
        <v>1470</v>
      </c>
      <c r="AI54" s="12">
        <v>535</v>
      </c>
      <c r="AJ54" s="12">
        <v>97</v>
      </c>
      <c r="AK54" s="12">
        <v>1227</v>
      </c>
      <c r="AL54" s="12">
        <v>382</v>
      </c>
      <c r="AM54" s="12">
        <v>84</v>
      </c>
      <c r="AN54" s="12">
        <v>59</v>
      </c>
    </row>
    <row r="55" spans="1:40" ht="30" customHeight="1">
      <c r="A55" s="91" t="s">
        <v>13</v>
      </c>
      <c r="B55" s="5" t="s">
        <v>127</v>
      </c>
      <c r="C55" s="88">
        <v>221716</v>
      </c>
      <c r="D55" s="88">
        <v>214744</v>
      </c>
      <c r="E55" s="88">
        <v>209062</v>
      </c>
      <c r="F55" s="88">
        <v>206526</v>
      </c>
      <c r="H55" s="12">
        <v>65</v>
      </c>
      <c r="I55" s="12">
        <v>850</v>
      </c>
      <c r="J55" s="12">
        <v>915</v>
      </c>
      <c r="K55" s="12">
        <v>1557</v>
      </c>
      <c r="L55" s="12">
        <v>1507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212</v>
      </c>
      <c r="AA55" s="12">
        <v>254</v>
      </c>
      <c r="AC55" s="12"/>
      <c r="AD55" s="12"/>
      <c r="AE55" s="12"/>
      <c r="AF55" s="12"/>
      <c r="AG55" s="31"/>
      <c r="AH55" s="12">
        <v>577</v>
      </c>
      <c r="AI55" s="12">
        <v>65</v>
      </c>
      <c r="AJ55" s="12">
        <v>4</v>
      </c>
      <c r="AK55" s="12">
        <v>692</v>
      </c>
      <c r="AL55" s="12">
        <v>45</v>
      </c>
      <c r="AM55" s="12">
        <v>8</v>
      </c>
      <c r="AN55" s="12">
        <v>11</v>
      </c>
    </row>
    <row r="56" spans="1:40" ht="30" customHeight="1">
      <c r="A56" s="91" t="s">
        <v>169</v>
      </c>
      <c r="B56" s="5" t="s">
        <v>128</v>
      </c>
      <c r="C56" s="88">
        <v>516694</v>
      </c>
      <c r="D56" s="88">
        <v>495519</v>
      </c>
      <c r="E56" s="88">
        <v>478655</v>
      </c>
      <c r="F56" s="88">
        <v>466741</v>
      </c>
      <c r="H56" s="12">
        <v>161</v>
      </c>
      <c r="I56" s="12">
        <v>1948</v>
      </c>
      <c r="J56" s="12">
        <v>2109</v>
      </c>
      <c r="K56" s="12">
        <v>2266</v>
      </c>
      <c r="L56" s="12">
        <v>2160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>
        <v>525</v>
      </c>
      <c r="AA56" s="12">
        <v>911</v>
      </c>
      <c r="AC56" s="12"/>
      <c r="AD56" s="12"/>
      <c r="AE56" s="12"/>
      <c r="AF56" s="12"/>
      <c r="AG56" s="31"/>
      <c r="AH56" s="12">
        <v>1533</v>
      </c>
      <c r="AI56" s="12">
        <v>82</v>
      </c>
      <c r="AJ56" s="12">
        <v>106</v>
      </c>
      <c r="AK56" s="12">
        <v>1290</v>
      </c>
      <c r="AL56" s="12">
        <v>54</v>
      </c>
      <c r="AM56" s="12">
        <v>23</v>
      </c>
      <c r="AN56" s="12">
        <v>7</v>
      </c>
    </row>
    <row r="57" spans="1:40" ht="30" customHeight="1">
      <c r="A57" s="91" t="s">
        <v>170</v>
      </c>
      <c r="B57" s="5" t="s">
        <v>129</v>
      </c>
      <c r="C57" s="88">
        <v>822775</v>
      </c>
      <c r="D57" s="88">
        <v>788042</v>
      </c>
      <c r="E57" s="88">
        <v>760864</v>
      </c>
      <c r="F57" s="88">
        <v>741236</v>
      </c>
      <c r="H57" s="12">
        <v>193</v>
      </c>
      <c r="I57" s="12">
        <v>2670</v>
      </c>
      <c r="J57" s="12">
        <v>2863</v>
      </c>
      <c r="K57" s="12">
        <v>3097</v>
      </c>
      <c r="L57" s="12">
        <v>2903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>
        <v>140</v>
      </c>
      <c r="AA57" s="12">
        <v>447</v>
      </c>
      <c r="AC57" s="12"/>
      <c r="AD57" s="12"/>
      <c r="AE57" s="12"/>
      <c r="AF57" s="12"/>
      <c r="AG57" s="31"/>
      <c r="AH57" s="12">
        <v>1203</v>
      </c>
      <c r="AI57" s="12">
        <v>62</v>
      </c>
      <c r="AJ57" s="12">
        <v>116</v>
      </c>
      <c r="AK57" s="12">
        <v>1027</v>
      </c>
      <c r="AL57" s="12">
        <v>53</v>
      </c>
      <c r="AM57" s="12">
        <v>25</v>
      </c>
      <c r="AN57" s="12">
        <v>8</v>
      </c>
    </row>
    <row r="58" spans="1:12" ht="30" customHeight="1">
      <c r="A58" s="4"/>
      <c r="B58" s="6"/>
      <c r="C58" s="88"/>
      <c r="D58" s="88"/>
      <c r="E58" s="89"/>
      <c r="F58" s="89"/>
      <c r="H58" s="12"/>
      <c r="I58" s="12"/>
      <c r="J58" s="12"/>
      <c r="K58" s="12"/>
      <c r="L58" s="12"/>
    </row>
    <row r="59" spans="1:40" ht="30" customHeight="1">
      <c r="A59" s="74" t="s">
        <v>56</v>
      </c>
      <c r="B59" s="10"/>
      <c r="C59" s="11">
        <f>SUM(C60:C73)</f>
        <v>6354339</v>
      </c>
      <c r="D59" s="11">
        <f>SUM(D60:D73)</f>
        <v>6073210</v>
      </c>
      <c r="E59" s="11">
        <f>SUM(E60:E73)</f>
        <v>5832320</v>
      </c>
      <c r="F59" s="11">
        <f>SUM(F60:F73)</f>
        <v>5663293</v>
      </c>
      <c r="H59" s="11">
        <f>SUM(H60:H73)</f>
        <v>1135</v>
      </c>
      <c r="I59" s="11">
        <f>SUM(I60:I73)</f>
        <v>21767</v>
      </c>
      <c r="J59" s="11">
        <f>SUM(J60:J73)</f>
        <v>22902</v>
      </c>
      <c r="K59" s="11">
        <f>SUM(K60:K73)</f>
        <v>24544</v>
      </c>
      <c r="L59" s="11">
        <f>SUM(L60:L73)</f>
        <v>23783</v>
      </c>
      <c r="M59" s="30"/>
      <c r="N59" s="11">
        <f aca="true" t="shared" si="10" ref="N59:AA59">SUM(N60:N73)</f>
        <v>0</v>
      </c>
      <c r="O59" s="11">
        <f t="shared" si="10"/>
        <v>0</v>
      </c>
      <c r="P59" s="11">
        <f t="shared" si="10"/>
        <v>0</v>
      </c>
      <c r="Q59" s="11">
        <f t="shared" si="10"/>
        <v>0</v>
      </c>
      <c r="R59" s="11">
        <f t="shared" si="10"/>
        <v>0</v>
      </c>
      <c r="S59" s="11">
        <f t="shared" si="10"/>
        <v>0</v>
      </c>
      <c r="T59" s="11">
        <f t="shared" si="10"/>
        <v>0</v>
      </c>
      <c r="U59" s="11">
        <f t="shared" si="10"/>
        <v>0</v>
      </c>
      <c r="V59" s="11">
        <f t="shared" si="10"/>
        <v>0</v>
      </c>
      <c r="W59" s="11">
        <f t="shared" si="10"/>
        <v>0</v>
      </c>
      <c r="X59" s="11">
        <f t="shared" si="10"/>
        <v>0</v>
      </c>
      <c r="Y59" s="11">
        <f t="shared" si="10"/>
        <v>0</v>
      </c>
      <c r="Z59" s="11">
        <f t="shared" si="10"/>
        <v>12041</v>
      </c>
      <c r="AA59" s="11">
        <f t="shared" si="10"/>
        <v>19909</v>
      </c>
      <c r="AB59" s="30"/>
      <c r="AC59" s="11">
        <f>SUM(AC60:AC73)</f>
        <v>0</v>
      </c>
      <c r="AD59" s="11">
        <f>SUM(AD60:AD73)</f>
        <v>0</v>
      </c>
      <c r="AE59" s="11">
        <f>SUM(AE60:AE73)</f>
        <v>0</v>
      </c>
      <c r="AF59" s="11">
        <f>SUM(AF60:AF73)</f>
        <v>0</v>
      </c>
      <c r="AG59" s="30"/>
      <c r="AH59" s="11">
        <f>SUM(AH60:AH73)</f>
        <v>14712</v>
      </c>
      <c r="AI59" s="11">
        <f aca="true" t="shared" si="11" ref="AI59:AN59">SUM(AI60:AI73)</f>
        <v>1420</v>
      </c>
      <c r="AJ59" s="11">
        <f t="shared" si="11"/>
        <v>1489</v>
      </c>
      <c r="AK59" s="11">
        <f t="shared" si="11"/>
        <v>12481</v>
      </c>
      <c r="AL59" s="11">
        <f t="shared" si="11"/>
        <v>1075</v>
      </c>
      <c r="AM59" s="11">
        <f t="shared" si="11"/>
        <v>428</v>
      </c>
      <c r="AN59" s="11">
        <f t="shared" si="11"/>
        <v>182</v>
      </c>
    </row>
    <row r="60" spans="1:40" ht="30" customHeight="1">
      <c r="A60" s="91" t="s">
        <v>15</v>
      </c>
      <c r="B60" s="20" t="s">
        <v>130</v>
      </c>
      <c r="C60" s="88">
        <v>953576</v>
      </c>
      <c r="D60" s="88">
        <v>911410</v>
      </c>
      <c r="E60" s="88">
        <v>874818</v>
      </c>
      <c r="F60" s="88">
        <v>852119</v>
      </c>
      <c r="H60" s="12">
        <v>109</v>
      </c>
      <c r="I60" s="12">
        <v>3824</v>
      </c>
      <c r="J60" s="12">
        <v>3933</v>
      </c>
      <c r="K60" s="12">
        <v>2051</v>
      </c>
      <c r="L60" s="12">
        <v>2512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>
        <v>1414</v>
      </c>
      <c r="AA60" s="12">
        <v>2084</v>
      </c>
      <c r="AC60" s="12"/>
      <c r="AD60" s="12"/>
      <c r="AE60" s="12"/>
      <c r="AF60" s="12"/>
      <c r="AG60" s="31"/>
      <c r="AH60" s="12">
        <v>2366</v>
      </c>
      <c r="AI60" s="12">
        <v>243</v>
      </c>
      <c r="AJ60" s="12">
        <v>459</v>
      </c>
      <c r="AK60" s="12">
        <v>1831</v>
      </c>
      <c r="AL60" s="12">
        <v>160</v>
      </c>
      <c r="AM60" s="12">
        <v>51</v>
      </c>
      <c r="AN60" s="12">
        <v>26</v>
      </c>
    </row>
    <row r="61" spans="1:40" ht="30" customHeight="1">
      <c r="A61" s="91" t="s">
        <v>106</v>
      </c>
      <c r="B61" s="19" t="s">
        <v>131</v>
      </c>
      <c r="C61" s="88">
        <v>156170</v>
      </c>
      <c r="D61" s="88">
        <v>148300</v>
      </c>
      <c r="E61" s="88">
        <v>141266</v>
      </c>
      <c r="F61" s="88">
        <v>136588</v>
      </c>
      <c r="H61" s="12">
        <v>26</v>
      </c>
      <c r="I61" s="12">
        <v>411</v>
      </c>
      <c r="J61" s="12">
        <v>437</v>
      </c>
      <c r="K61" s="12">
        <v>838</v>
      </c>
      <c r="L61" s="12">
        <v>793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>
        <v>380</v>
      </c>
      <c r="AA61" s="12">
        <v>565</v>
      </c>
      <c r="AC61" s="12"/>
      <c r="AD61" s="12"/>
      <c r="AE61" s="12"/>
      <c r="AF61" s="12"/>
      <c r="AG61" s="31"/>
      <c r="AH61" s="12">
        <v>319</v>
      </c>
      <c r="AI61" s="12">
        <v>29</v>
      </c>
      <c r="AJ61" s="12">
        <v>16</v>
      </c>
      <c r="AK61" s="12">
        <v>224</v>
      </c>
      <c r="AL61" s="12">
        <v>18</v>
      </c>
      <c r="AM61" s="12">
        <v>8</v>
      </c>
      <c r="AN61" s="12">
        <v>2</v>
      </c>
    </row>
    <row r="62" spans="1:40" ht="30" customHeight="1">
      <c r="A62" s="91" t="s">
        <v>107</v>
      </c>
      <c r="B62" s="19" t="s">
        <v>132</v>
      </c>
      <c r="C62" s="88">
        <v>167858</v>
      </c>
      <c r="D62" s="88">
        <v>158945</v>
      </c>
      <c r="E62" s="88">
        <v>151198</v>
      </c>
      <c r="F62" s="88">
        <v>144864</v>
      </c>
      <c r="H62" s="12">
        <v>7</v>
      </c>
      <c r="I62" s="12">
        <v>522</v>
      </c>
      <c r="J62" s="12">
        <v>529</v>
      </c>
      <c r="K62" s="12">
        <v>616</v>
      </c>
      <c r="L62" s="12">
        <v>566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>
        <v>407</v>
      </c>
      <c r="AA62" s="12">
        <v>553</v>
      </c>
      <c r="AC62" s="12"/>
      <c r="AD62" s="12"/>
      <c r="AE62" s="12"/>
      <c r="AF62" s="12"/>
      <c r="AG62" s="31"/>
      <c r="AH62" s="12">
        <v>326</v>
      </c>
      <c r="AI62" s="12">
        <v>44</v>
      </c>
      <c r="AJ62" s="12">
        <v>20</v>
      </c>
      <c r="AK62" s="12">
        <v>284</v>
      </c>
      <c r="AL62" s="12">
        <v>31</v>
      </c>
      <c r="AM62" s="12">
        <v>7</v>
      </c>
      <c r="AN62" s="12">
        <v>1</v>
      </c>
    </row>
    <row r="63" spans="1:40" ht="30" customHeight="1">
      <c r="A63" s="91" t="s">
        <v>53</v>
      </c>
      <c r="B63" s="5" t="s">
        <v>133</v>
      </c>
      <c r="C63" s="88">
        <v>825814</v>
      </c>
      <c r="D63" s="88">
        <v>790259</v>
      </c>
      <c r="E63" s="88">
        <v>759143</v>
      </c>
      <c r="F63" s="88">
        <v>735929</v>
      </c>
      <c r="H63" s="12">
        <v>106</v>
      </c>
      <c r="I63" s="12">
        <v>1724</v>
      </c>
      <c r="J63" s="12">
        <v>1830</v>
      </c>
      <c r="K63" s="12">
        <v>1421</v>
      </c>
      <c r="L63" s="12">
        <v>1363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>
        <v>1257</v>
      </c>
      <c r="AA63" s="12">
        <v>2071</v>
      </c>
      <c r="AC63" s="12"/>
      <c r="AD63" s="12"/>
      <c r="AE63" s="12"/>
      <c r="AF63" s="12"/>
      <c r="AG63" s="31"/>
      <c r="AH63" s="12">
        <v>1416</v>
      </c>
      <c r="AI63" s="12">
        <v>105</v>
      </c>
      <c r="AJ63" s="12">
        <v>245</v>
      </c>
      <c r="AK63" s="12">
        <v>1137</v>
      </c>
      <c r="AL63" s="12">
        <v>78</v>
      </c>
      <c r="AM63" s="12">
        <v>41</v>
      </c>
      <c r="AN63" s="12">
        <v>16</v>
      </c>
    </row>
    <row r="64" spans="1:40" ht="30" customHeight="1">
      <c r="A64" s="91" t="s">
        <v>171</v>
      </c>
      <c r="B64" s="5" t="s">
        <v>134</v>
      </c>
      <c r="C64" s="88">
        <v>344164</v>
      </c>
      <c r="D64" s="88">
        <v>330118</v>
      </c>
      <c r="E64" s="88">
        <v>317996</v>
      </c>
      <c r="F64" s="88">
        <v>310017</v>
      </c>
      <c r="H64" s="12">
        <v>86</v>
      </c>
      <c r="I64" s="12">
        <v>1333</v>
      </c>
      <c r="J64" s="12">
        <v>1419</v>
      </c>
      <c r="K64" s="12">
        <v>2241</v>
      </c>
      <c r="L64" s="12">
        <v>2007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>
        <v>82</v>
      </c>
      <c r="AA64" s="12">
        <v>196</v>
      </c>
      <c r="AC64" s="12"/>
      <c r="AD64" s="12"/>
      <c r="AE64" s="12"/>
      <c r="AF64" s="12"/>
      <c r="AG64" s="31"/>
      <c r="AH64" s="12">
        <v>873</v>
      </c>
      <c r="AI64" s="12">
        <v>150</v>
      </c>
      <c r="AJ64" s="12">
        <v>86</v>
      </c>
      <c r="AK64" s="12">
        <v>753</v>
      </c>
      <c r="AL64" s="12">
        <v>123</v>
      </c>
      <c r="AM64" s="12">
        <v>29</v>
      </c>
      <c r="AN64" s="12">
        <v>11</v>
      </c>
    </row>
    <row r="65" spans="1:40" ht="30" customHeight="1">
      <c r="A65" s="91" t="s">
        <v>172</v>
      </c>
      <c r="B65" s="5" t="s">
        <v>135</v>
      </c>
      <c r="C65" s="88">
        <v>284736</v>
      </c>
      <c r="D65" s="88">
        <v>271698</v>
      </c>
      <c r="E65" s="88">
        <v>260259</v>
      </c>
      <c r="F65" s="88">
        <v>251694</v>
      </c>
      <c r="H65" s="12">
        <v>20</v>
      </c>
      <c r="I65" s="12">
        <v>709</v>
      </c>
      <c r="J65" s="12">
        <v>729</v>
      </c>
      <c r="K65" s="12">
        <v>759</v>
      </c>
      <c r="L65" s="12">
        <v>743</v>
      </c>
      <c r="N65" s="101"/>
      <c r="O65" s="100"/>
      <c r="P65" s="100"/>
      <c r="Q65" s="102"/>
      <c r="R65" s="12"/>
      <c r="S65" s="12"/>
      <c r="T65" s="12"/>
      <c r="U65" s="12"/>
      <c r="V65" s="12"/>
      <c r="W65" s="12"/>
      <c r="X65" s="12"/>
      <c r="Y65" s="12"/>
      <c r="Z65" s="12">
        <v>460</v>
      </c>
      <c r="AA65" s="12">
        <v>717</v>
      </c>
      <c r="AC65" s="12"/>
      <c r="AD65" s="12"/>
      <c r="AE65" s="12"/>
      <c r="AF65" s="12"/>
      <c r="AG65" s="31"/>
      <c r="AH65" s="12">
        <v>516</v>
      </c>
      <c r="AI65" s="12">
        <v>25</v>
      </c>
      <c r="AJ65" s="12">
        <v>19</v>
      </c>
      <c r="AK65" s="12">
        <v>430</v>
      </c>
      <c r="AL65" s="12">
        <v>17</v>
      </c>
      <c r="AM65" s="12">
        <v>11</v>
      </c>
      <c r="AN65" s="12">
        <v>1</v>
      </c>
    </row>
    <row r="66" spans="1:40" ht="30" customHeight="1">
      <c r="A66" s="91" t="s">
        <v>108</v>
      </c>
      <c r="B66" s="5" t="s">
        <v>136</v>
      </c>
      <c r="C66" s="88">
        <v>281750</v>
      </c>
      <c r="D66" s="88">
        <v>267696</v>
      </c>
      <c r="E66" s="88">
        <v>255848</v>
      </c>
      <c r="F66" s="88">
        <v>246625</v>
      </c>
      <c r="H66" s="12">
        <v>42</v>
      </c>
      <c r="I66" s="12">
        <v>1147</v>
      </c>
      <c r="J66" s="12">
        <v>1189</v>
      </c>
      <c r="K66" s="12">
        <v>1929</v>
      </c>
      <c r="L66" s="12">
        <v>1989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>
        <v>650</v>
      </c>
      <c r="AA66" s="12">
        <v>940</v>
      </c>
      <c r="AC66" s="12"/>
      <c r="AD66" s="12"/>
      <c r="AE66" s="12"/>
      <c r="AF66" s="12"/>
      <c r="AG66" s="31"/>
      <c r="AH66" s="12">
        <v>944</v>
      </c>
      <c r="AI66" s="12">
        <v>117</v>
      </c>
      <c r="AJ66" s="12">
        <v>51</v>
      </c>
      <c r="AK66" s="12">
        <v>861</v>
      </c>
      <c r="AL66" s="12">
        <v>105</v>
      </c>
      <c r="AM66" s="12">
        <v>34</v>
      </c>
      <c r="AN66" s="12">
        <v>10</v>
      </c>
    </row>
    <row r="67" spans="1:40" ht="30" customHeight="1">
      <c r="A67" s="91" t="s">
        <v>173</v>
      </c>
      <c r="B67" s="5" t="s">
        <v>137</v>
      </c>
      <c r="C67" s="88">
        <v>629904</v>
      </c>
      <c r="D67" s="88">
        <v>602031</v>
      </c>
      <c r="E67" s="88">
        <v>578700</v>
      </c>
      <c r="F67" s="88">
        <v>562354</v>
      </c>
      <c r="H67" s="12">
        <v>211</v>
      </c>
      <c r="I67" s="12">
        <v>2118</v>
      </c>
      <c r="J67" s="12">
        <v>2329</v>
      </c>
      <c r="K67" s="12">
        <v>3606</v>
      </c>
      <c r="L67" s="12">
        <v>3286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>
        <v>1199</v>
      </c>
      <c r="AA67" s="12">
        <v>1725</v>
      </c>
      <c r="AC67" s="12"/>
      <c r="AD67" s="12"/>
      <c r="AE67" s="12"/>
      <c r="AF67" s="12"/>
      <c r="AG67" s="31"/>
      <c r="AH67" s="12">
        <v>1949</v>
      </c>
      <c r="AI67" s="12">
        <v>74</v>
      </c>
      <c r="AJ67" s="12">
        <v>76</v>
      </c>
      <c r="AK67" s="12">
        <v>1709</v>
      </c>
      <c r="AL67" s="12">
        <v>62</v>
      </c>
      <c r="AM67" s="12">
        <v>36</v>
      </c>
      <c r="AN67" s="12">
        <v>13</v>
      </c>
    </row>
    <row r="68" spans="1:40" ht="30" customHeight="1">
      <c r="A68" s="91" t="s">
        <v>174</v>
      </c>
      <c r="B68" s="5" t="s">
        <v>138</v>
      </c>
      <c r="C68" s="88">
        <v>473931</v>
      </c>
      <c r="D68" s="88">
        <v>453489</v>
      </c>
      <c r="E68" s="88">
        <v>436608</v>
      </c>
      <c r="F68" s="88">
        <v>425070</v>
      </c>
      <c r="H68" s="12">
        <v>161</v>
      </c>
      <c r="I68" s="12">
        <v>1827</v>
      </c>
      <c r="J68" s="12">
        <v>1988</v>
      </c>
      <c r="K68" s="12">
        <v>1917</v>
      </c>
      <c r="L68" s="12">
        <v>1859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403</v>
      </c>
      <c r="AA68" s="12">
        <v>956</v>
      </c>
      <c r="AC68" s="12"/>
      <c r="AD68" s="12"/>
      <c r="AE68" s="12"/>
      <c r="AF68" s="12"/>
      <c r="AG68" s="31"/>
      <c r="AH68" s="12">
        <v>1108</v>
      </c>
      <c r="AI68" s="12">
        <v>107</v>
      </c>
      <c r="AJ68" s="12">
        <v>141</v>
      </c>
      <c r="AK68" s="12">
        <v>896</v>
      </c>
      <c r="AL68" s="12">
        <v>77</v>
      </c>
      <c r="AM68" s="12">
        <v>31</v>
      </c>
      <c r="AN68" s="12">
        <v>19</v>
      </c>
    </row>
    <row r="69" spans="1:40" ht="30" customHeight="1">
      <c r="A69" s="91" t="s">
        <v>175</v>
      </c>
      <c r="B69" s="5" t="s">
        <v>139</v>
      </c>
      <c r="C69" s="88">
        <v>264884</v>
      </c>
      <c r="D69" s="88">
        <v>251488</v>
      </c>
      <c r="E69" s="88">
        <v>239799</v>
      </c>
      <c r="F69" s="88">
        <v>231849</v>
      </c>
      <c r="H69" s="12">
        <v>15</v>
      </c>
      <c r="I69" s="12">
        <v>553</v>
      </c>
      <c r="J69" s="12">
        <v>568</v>
      </c>
      <c r="K69" s="12">
        <v>495</v>
      </c>
      <c r="L69" s="12">
        <v>435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>
        <v>499</v>
      </c>
      <c r="AA69" s="12">
        <v>773</v>
      </c>
      <c r="AC69" s="12"/>
      <c r="AD69" s="12"/>
      <c r="AE69" s="12"/>
      <c r="AF69" s="12"/>
      <c r="AG69" s="31"/>
      <c r="AH69" s="12">
        <v>399</v>
      </c>
      <c r="AI69" s="12">
        <v>33</v>
      </c>
      <c r="AJ69" s="12">
        <v>0</v>
      </c>
      <c r="AK69" s="12">
        <v>346</v>
      </c>
      <c r="AL69" s="12">
        <v>35</v>
      </c>
      <c r="AM69" s="12">
        <v>12</v>
      </c>
      <c r="AN69" s="12">
        <v>5</v>
      </c>
    </row>
    <row r="70" spans="1:40" ht="30" customHeight="1">
      <c r="A70" s="91" t="s">
        <v>220</v>
      </c>
      <c r="B70" s="5" t="s">
        <v>140</v>
      </c>
      <c r="C70" s="88">
        <v>594842</v>
      </c>
      <c r="D70" s="88">
        <v>570940</v>
      </c>
      <c r="E70" s="88">
        <v>549969</v>
      </c>
      <c r="F70" s="88">
        <v>536474</v>
      </c>
      <c r="H70" s="12">
        <v>81</v>
      </c>
      <c r="I70" s="12">
        <v>3363</v>
      </c>
      <c r="J70" s="12">
        <v>3444</v>
      </c>
      <c r="K70" s="12">
        <v>2209</v>
      </c>
      <c r="L70" s="12">
        <v>2007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>
        <v>1989</v>
      </c>
      <c r="AA70" s="12">
        <v>4368</v>
      </c>
      <c r="AC70" s="12"/>
      <c r="AD70" s="12"/>
      <c r="AE70" s="12"/>
      <c r="AF70" s="12"/>
      <c r="AG70" s="31"/>
      <c r="AH70" s="12">
        <v>1942</v>
      </c>
      <c r="AI70" s="12">
        <v>236</v>
      </c>
      <c r="AJ70" s="12">
        <v>176</v>
      </c>
      <c r="AK70" s="12">
        <v>1739</v>
      </c>
      <c r="AL70" s="12">
        <v>152</v>
      </c>
      <c r="AM70" s="12">
        <v>84</v>
      </c>
      <c r="AN70" s="12">
        <v>38</v>
      </c>
    </row>
    <row r="71" spans="1:40" ht="30" customHeight="1">
      <c r="A71" s="91" t="s">
        <v>176</v>
      </c>
      <c r="B71" s="5" t="s">
        <v>141</v>
      </c>
      <c r="C71" s="88">
        <v>603238</v>
      </c>
      <c r="D71" s="88">
        <v>580784</v>
      </c>
      <c r="E71" s="88">
        <v>562313</v>
      </c>
      <c r="F71" s="88">
        <v>549749</v>
      </c>
      <c r="H71" s="12">
        <v>216</v>
      </c>
      <c r="I71" s="12">
        <v>1239</v>
      </c>
      <c r="J71" s="12">
        <v>1455</v>
      </c>
      <c r="K71" s="12">
        <v>1920</v>
      </c>
      <c r="L71" s="12">
        <v>1858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>
        <v>2482</v>
      </c>
      <c r="AA71" s="12">
        <v>3668</v>
      </c>
      <c r="AC71" s="12"/>
      <c r="AD71" s="12"/>
      <c r="AE71" s="12"/>
      <c r="AF71" s="12"/>
      <c r="AG71" s="31"/>
      <c r="AH71" s="12">
        <v>748</v>
      </c>
      <c r="AI71" s="12">
        <v>93</v>
      </c>
      <c r="AJ71" s="12">
        <v>28</v>
      </c>
      <c r="AK71" s="12">
        <v>663</v>
      </c>
      <c r="AL71" s="12">
        <v>79</v>
      </c>
      <c r="AM71" s="12">
        <v>40</v>
      </c>
      <c r="AN71" s="12">
        <v>25</v>
      </c>
    </row>
    <row r="72" spans="1:40" ht="30" customHeight="1">
      <c r="A72" s="91" t="s">
        <v>177</v>
      </c>
      <c r="B72" s="5" t="s">
        <v>142</v>
      </c>
      <c r="C72" s="88">
        <v>506999</v>
      </c>
      <c r="D72" s="88">
        <v>484521</v>
      </c>
      <c r="E72" s="88">
        <v>466266</v>
      </c>
      <c r="F72" s="88">
        <v>452504</v>
      </c>
      <c r="H72" s="12">
        <v>21</v>
      </c>
      <c r="I72" s="12">
        <v>2014</v>
      </c>
      <c r="J72" s="12">
        <v>2035</v>
      </c>
      <c r="K72" s="12">
        <v>2923</v>
      </c>
      <c r="L72" s="12">
        <v>2845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>
        <v>73</v>
      </c>
      <c r="AA72" s="12">
        <v>221</v>
      </c>
      <c r="AC72" s="12"/>
      <c r="AD72" s="12"/>
      <c r="AE72" s="12"/>
      <c r="AF72" s="12"/>
      <c r="AG72" s="31"/>
      <c r="AH72" s="12">
        <v>1115</v>
      </c>
      <c r="AI72" s="12">
        <v>86</v>
      </c>
      <c r="AJ72" s="12">
        <v>145</v>
      </c>
      <c r="AK72" s="12">
        <v>958</v>
      </c>
      <c r="AL72" s="12">
        <v>69</v>
      </c>
      <c r="AM72" s="12">
        <v>24</v>
      </c>
      <c r="AN72" s="12">
        <v>10</v>
      </c>
    </row>
    <row r="73" spans="1:40" ht="30" customHeight="1">
      <c r="A73" s="91" t="s">
        <v>178</v>
      </c>
      <c r="B73" s="5" t="s">
        <v>143</v>
      </c>
      <c r="C73" s="88">
        <v>266473</v>
      </c>
      <c r="D73" s="88">
        <v>251531</v>
      </c>
      <c r="E73" s="88">
        <v>238137</v>
      </c>
      <c r="F73" s="88">
        <v>227457</v>
      </c>
      <c r="H73" s="12">
        <v>34</v>
      </c>
      <c r="I73" s="12">
        <v>983</v>
      </c>
      <c r="J73" s="12">
        <v>1017</v>
      </c>
      <c r="K73" s="12">
        <v>1619</v>
      </c>
      <c r="L73" s="12">
        <v>1520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>
        <v>746</v>
      </c>
      <c r="AA73" s="12">
        <v>1072</v>
      </c>
      <c r="AC73" s="12"/>
      <c r="AD73" s="12"/>
      <c r="AE73" s="12"/>
      <c r="AF73" s="12"/>
      <c r="AG73" s="31"/>
      <c r="AH73" s="12">
        <v>691</v>
      </c>
      <c r="AI73" s="12">
        <v>78</v>
      </c>
      <c r="AJ73" s="12">
        <v>27</v>
      </c>
      <c r="AK73" s="12">
        <v>650</v>
      </c>
      <c r="AL73" s="12">
        <v>69</v>
      </c>
      <c r="AM73" s="12">
        <v>20</v>
      </c>
      <c r="AN73" s="12">
        <v>5</v>
      </c>
    </row>
    <row r="74" spans="1:6" ht="30" customHeight="1">
      <c r="A74" s="3"/>
      <c r="B74" s="6"/>
      <c r="C74" s="88"/>
      <c r="D74" s="88"/>
      <c r="E74" s="89"/>
      <c r="F74" s="89"/>
    </row>
    <row r="75" spans="1:40" ht="30" customHeight="1">
      <c r="A75" s="74" t="s">
        <v>60</v>
      </c>
      <c r="B75" s="10"/>
      <c r="C75" s="11">
        <f>SUM(C76:C81)</f>
        <v>2592069</v>
      </c>
      <c r="D75" s="11">
        <f>SUM(D76:D81)</f>
        <v>2494935</v>
      </c>
      <c r="E75" s="11">
        <f>SUM(E76:E81)</f>
        <v>2419013</v>
      </c>
      <c r="F75" s="11">
        <f>SUM(F76:F81)</f>
        <v>2375271</v>
      </c>
      <c r="H75" s="11">
        <f>SUM(H76:H81)</f>
        <v>781</v>
      </c>
      <c r="I75" s="11">
        <f>SUM(I76:I81)</f>
        <v>10123</v>
      </c>
      <c r="J75" s="11">
        <f>SUM(J76:J81)</f>
        <v>10904</v>
      </c>
      <c r="K75" s="11">
        <f>SUM(K76:K81)</f>
        <v>15611</v>
      </c>
      <c r="L75" s="11">
        <f>SUM(L76:L81)</f>
        <v>14486</v>
      </c>
      <c r="M75" s="30"/>
      <c r="N75" s="11">
        <f aca="true" t="shared" si="12" ref="N75:AA75">SUM(N76:N81)</f>
        <v>0</v>
      </c>
      <c r="O75" s="11">
        <f t="shared" si="12"/>
        <v>0</v>
      </c>
      <c r="P75" s="11">
        <f t="shared" si="12"/>
        <v>0</v>
      </c>
      <c r="Q75" s="11">
        <f t="shared" si="12"/>
        <v>0</v>
      </c>
      <c r="R75" s="11">
        <f t="shared" si="12"/>
        <v>0</v>
      </c>
      <c r="S75" s="11">
        <f t="shared" si="12"/>
        <v>0</v>
      </c>
      <c r="T75" s="11">
        <f t="shared" si="12"/>
        <v>0</v>
      </c>
      <c r="U75" s="11">
        <f t="shared" si="12"/>
        <v>0</v>
      </c>
      <c r="V75" s="11">
        <f t="shared" si="12"/>
        <v>0</v>
      </c>
      <c r="W75" s="11">
        <f t="shared" si="12"/>
        <v>0</v>
      </c>
      <c r="X75" s="11">
        <f t="shared" si="12"/>
        <v>0</v>
      </c>
      <c r="Y75" s="11">
        <f t="shared" si="12"/>
        <v>0</v>
      </c>
      <c r="Z75" s="11">
        <f t="shared" si="12"/>
        <v>3768</v>
      </c>
      <c r="AA75" s="11">
        <f t="shared" si="12"/>
        <v>6137</v>
      </c>
      <c r="AB75" s="30"/>
      <c r="AC75" s="11">
        <f>SUM(AC76:AC81)</f>
        <v>0</v>
      </c>
      <c r="AD75" s="11">
        <f>SUM(AD76:AD81)</f>
        <v>0</v>
      </c>
      <c r="AE75" s="11">
        <f>SUM(AE76:AE81)</f>
        <v>0</v>
      </c>
      <c r="AF75" s="11">
        <f>SUM(AF76:AF81)</f>
        <v>0</v>
      </c>
      <c r="AG75" s="30"/>
      <c r="AH75" s="11">
        <f>SUM(AH76:AH81)</f>
        <v>7025</v>
      </c>
      <c r="AI75" s="11">
        <f aca="true" t="shared" si="13" ref="AI75:AN75">SUM(AI76:AI81)</f>
        <v>850</v>
      </c>
      <c r="AJ75" s="11">
        <f t="shared" si="13"/>
        <v>606</v>
      </c>
      <c r="AK75" s="11">
        <f t="shared" si="13"/>
        <v>6218</v>
      </c>
      <c r="AL75" s="11">
        <f t="shared" si="13"/>
        <v>728</v>
      </c>
      <c r="AM75" s="11">
        <f t="shared" si="13"/>
        <v>221</v>
      </c>
      <c r="AN75" s="11">
        <f t="shared" si="13"/>
        <v>78</v>
      </c>
    </row>
    <row r="76" spans="1:40" ht="30" customHeight="1">
      <c r="A76" s="91" t="s">
        <v>16</v>
      </c>
      <c r="B76" s="5" t="s">
        <v>144</v>
      </c>
      <c r="C76" s="88">
        <v>209646</v>
      </c>
      <c r="D76" s="88">
        <v>198860</v>
      </c>
      <c r="E76" s="88">
        <v>189843</v>
      </c>
      <c r="F76" s="88">
        <v>183594</v>
      </c>
      <c r="H76" s="12">
        <v>23</v>
      </c>
      <c r="I76" s="12">
        <v>838</v>
      </c>
      <c r="J76" s="12">
        <v>861</v>
      </c>
      <c r="K76" s="12">
        <v>1336</v>
      </c>
      <c r="L76" s="12">
        <v>1189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>
        <v>770</v>
      </c>
      <c r="AA76" s="12">
        <v>1435</v>
      </c>
      <c r="AC76" s="12"/>
      <c r="AD76" s="12"/>
      <c r="AE76" s="12"/>
      <c r="AF76" s="12"/>
      <c r="AG76" s="31"/>
      <c r="AH76" s="12">
        <v>673</v>
      </c>
      <c r="AI76" s="12">
        <v>83</v>
      </c>
      <c r="AJ76" s="12">
        <v>102</v>
      </c>
      <c r="AK76" s="12">
        <v>558</v>
      </c>
      <c r="AL76" s="12">
        <v>52</v>
      </c>
      <c r="AM76" s="12">
        <v>14</v>
      </c>
      <c r="AN76" s="12">
        <v>7</v>
      </c>
    </row>
    <row r="77" spans="1:40" ht="30" customHeight="1">
      <c r="A77" s="91" t="s">
        <v>179</v>
      </c>
      <c r="B77" s="5" t="s">
        <v>145</v>
      </c>
      <c r="C77" s="88">
        <v>864736</v>
      </c>
      <c r="D77" s="88">
        <v>831547</v>
      </c>
      <c r="E77" s="88">
        <v>806907</v>
      </c>
      <c r="F77" s="88">
        <v>792295</v>
      </c>
      <c r="H77" s="12">
        <v>254</v>
      </c>
      <c r="I77" s="12">
        <v>3884</v>
      </c>
      <c r="J77" s="12">
        <v>4138</v>
      </c>
      <c r="K77" s="12">
        <v>6576</v>
      </c>
      <c r="L77" s="12">
        <v>6284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>
        <v>1553</v>
      </c>
      <c r="AA77" s="12">
        <v>2308</v>
      </c>
      <c r="AC77" s="12"/>
      <c r="AD77" s="12"/>
      <c r="AE77" s="12"/>
      <c r="AF77" s="12"/>
      <c r="AG77" s="31"/>
      <c r="AH77" s="12">
        <v>3085</v>
      </c>
      <c r="AI77" s="12">
        <v>302</v>
      </c>
      <c r="AJ77" s="12">
        <v>224</v>
      </c>
      <c r="AK77" s="12">
        <v>2827</v>
      </c>
      <c r="AL77" s="12">
        <v>249</v>
      </c>
      <c r="AM77" s="12">
        <v>85</v>
      </c>
      <c r="AN77" s="12">
        <v>12</v>
      </c>
    </row>
    <row r="78" spans="1:40" ht="30" customHeight="1">
      <c r="A78" s="91" t="s">
        <v>17</v>
      </c>
      <c r="B78" s="5" t="s">
        <v>146</v>
      </c>
      <c r="C78" s="88">
        <v>287074</v>
      </c>
      <c r="D78" s="88">
        <v>276671</v>
      </c>
      <c r="E78" s="88">
        <v>269204</v>
      </c>
      <c r="F78" s="88">
        <v>265673</v>
      </c>
      <c r="H78" s="12">
        <v>0</v>
      </c>
      <c r="I78" s="12">
        <v>1164</v>
      </c>
      <c r="J78" s="12">
        <v>1164</v>
      </c>
      <c r="K78" s="12">
        <v>1337</v>
      </c>
      <c r="L78" s="12">
        <v>1091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>
        <v>540</v>
      </c>
      <c r="AA78" s="12">
        <v>1013</v>
      </c>
      <c r="AC78" s="12"/>
      <c r="AD78" s="12"/>
      <c r="AE78" s="12"/>
      <c r="AF78" s="12"/>
      <c r="AG78" s="31"/>
      <c r="AH78" s="12">
        <v>324</v>
      </c>
      <c r="AI78" s="12">
        <v>53</v>
      </c>
      <c r="AJ78" s="12">
        <v>8</v>
      </c>
      <c r="AK78" s="12">
        <v>276</v>
      </c>
      <c r="AL78" s="12">
        <v>34</v>
      </c>
      <c r="AM78" s="12">
        <v>26</v>
      </c>
      <c r="AN78" s="12">
        <v>6</v>
      </c>
    </row>
    <row r="79" spans="1:40" ht="30" customHeight="1">
      <c r="A79" s="91" t="s">
        <v>180</v>
      </c>
      <c r="B79" s="5" t="s">
        <v>147</v>
      </c>
      <c r="C79" s="88">
        <v>365569</v>
      </c>
      <c r="D79" s="88">
        <v>354812</v>
      </c>
      <c r="E79" s="88">
        <v>346616</v>
      </c>
      <c r="F79" s="88">
        <v>343144</v>
      </c>
      <c r="H79" s="12">
        <v>47</v>
      </c>
      <c r="I79" s="12">
        <v>948</v>
      </c>
      <c r="J79" s="12">
        <v>995</v>
      </c>
      <c r="K79" s="12">
        <v>870</v>
      </c>
      <c r="L79" s="12">
        <v>713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>
        <v>308</v>
      </c>
      <c r="AA79" s="12">
        <v>494</v>
      </c>
      <c r="AC79" s="12"/>
      <c r="AD79" s="12"/>
      <c r="AE79" s="12"/>
      <c r="AF79" s="12"/>
      <c r="AG79" s="31"/>
      <c r="AH79" s="12">
        <v>879</v>
      </c>
      <c r="AI79" s="12">
        <v>94</v>
      </c>
      <c r="AJ79" s="12">
        <v>39</v>
      </c>
      <c r="AK79" s="12">
        <v>793</v>
      </c>
      <c r="AL79" s="12">
        <v>73</v>
      </c>
      <c r="AM79" s="12">
        <v>29</v>
      </c>
      <c r="AN79" s="12">
        <v>14</v>
      </c>
    </row>
    <row r="80" spans="1:40" ht="30" customHeight="1">
      <c r="A80" s="91" t="s">
        <v>54</v>
      </c>
      <c r="B80" s="5" t="s">
        <v>161</v>
      </c>
      <c r="C80" s="88">
        <v>140315</v>
      </c>
      <c r="D80" s="88">
        <v>136953</v>
      </c>
      <c r="E80" s="88">
        <v>134131</v>
      </c>
      <c r="F80" s="88">
        <v>132115</v>
      </c>
      <c r="H80" s="12">
        <v>23</v>
      </c>
      <c r="I80" s="12">
        <v>356</v>
      </c>
      <c r="J80" s="12">
        <v>379</v>
      </c>
      <c r="K80" s="12">
        <v>494</v>
      </c>
      <c r="L80" s="12">
        <v>456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>
        <v>55</v>
      </c>
      <c r="AA80" s="12">
        <v>144</v>
      </c>
      <c r="AC80" s="12"/>
      <c r="AD80" s="12"/>
      <c r="AE80" s="12"/>
      <c r="AF80" s="12"/>
      <c r="AG80" s="31"/>
      <c r="AH80" s="12">
        <v>245</v>
      </c>
      <c r="AI80" s="12">
        <v>79</v>
      </c>
      <c r="AJ80" s="12">
        <v>28</v>
      </c>
      <c r="AK80" s="12">
        <v>210</v>
      </c>
      <c r="AL80" s="12">
        <v>66</v>
      </c>
      <c r="AM80" s="12">
        <v>5</v>
      </c>
      <c r="AN80" s="12">
        <v>13</v>
      </c>
    </row>
    <row r="81" spans="1:40" ht="30" customHeight="1">
      <c r="A81" s="91" t="s">
        <v>18</v>
      </c>
      <c r="B81" s="5" t="s">
        <v>148</v>
      </c>
      <c r="C81" s="88">
        <v>724729</v>
      </c>
      <c r="D81" s="88">
        <v>696092</v>
      </c>
      <c r="E81" s="88">
        <v>672312</v>
      </c>
      <c r="F81" s="88">
        <v>658450</v>
      </c>
      <c r="H81" s="12">
        <v>434</v>
      </c>
      <c r="I81" s="12">
        <v>2933</v>
      </c>
      <c r="J81" s="12">
        <v>3367</v>
      </c>
      <c r="K81" s="12">
        <v>4998</v>
      </c>
      <c r="L81" s="12">
        <v>4753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>
        <v>542</v>
      </c>
      <c r="AA81" s="12">
        <v>743</v>
      </c>
      <c r="AC81" s="12"/>
      <c r="AD81" s="12"/>
      <c r="AE81" s="12"/>
      <c r="AF81" s="12"/>
      <c r="AG81" s="54"/>
      <c r="AH81" s="12">
        <v>1819</v>
      </c>
      <c r="AI81" s="12">
        <v>239</v>
      </c>
      <c r="AJ81" s="12">
        <v>205</v>
      </c>
      <c r="AK81" s="12">
        <v>1554</v>
      </c>
      <c r="AL81" s="12">
        <v>254</v>
      </c>
      <c r="AM81" s="12">
        <v>62</v>
      </c>
      <c r="AN81" s="12">
        <v>26</v>
      </c>
    </row>
    <row r="82" spans="1:40" ht="30" customHeight="1">
      <c r="A82" s="40"/>
      <c r="B82" s="41"/>
      <c r="C82" s="88"/>
      <c r="D82" s="88"/>
      <c r="E82" s="89"/>
      <c r="F82" s="89"/>
      <c r="H82" s="12"/>
      <c r="I82" s="12"/>
      <c r="J82" s="12"/>
      <c r="K82" s="12"/>
      <c r="L82" s="12"/>
      <c r="AC82" s="71"/>
      <c r="AD82" s="48"/>
      <c r="AE82" s="48"/>
      <c r="AF82" s="49"/>
      <c r="AG82" s="54"/>
      <c r="AH82" s="38"/>
      <c r="AI82" s="42"/>
      <c r="AJ82" s="42"/>
      <c r="AK82" s="42"/>
      <c r="AL82" s="42"/>
      <c r="AM82" s="42"/>
      <c r="AN82" s="39"/>
    </row>
    <row r="83" spans="1:40" ht="30" customHeight="1">
      <c r="A83" s="83" t="s">
        <v>61</v>
      </c>
      <c r="B83" s="44"/>
      <c r="C83" s="11">
        <f>SUM(C84:C95)</f>
        <v>4313035</v>
      </c>
      <c r="D83" s="11">
        <f>SUM(D84:D95)</f>
        <v>4148838</v>
      </c>
      <c r="E83" s="11">
        <f>SUM(E84:E95)</f>
        <v>4052123</v>
      </c>
      <c r="F83" s="11">
        <f>SUM(F84:F95)</f>
        <v>3925275</v>
      </c>
      <c r="H83" s="11">
        <f>SUM(H84:H95)</f>
        <v>3510</v>
      </c>
      <c r="I83" s="11">
        <f>SUM(I84:I95)</f>
        <v>23413</v>
      </c>
      <c r="J83" s="11">
        <f>SUM(J84:J95)</f>
        <v>26923</v>
      </c>
      <c r="K83" s="11">
        <f>SUM(K84:K95)</f>
        <v>38531</v>
      </c>
      <c r="L83" s="11">
        <f>SUM(L84:L95)</f>
        <v>36946</v>
      </c>
      <c r="M83" s="30"/>
      <c r="N83" s="11">
        <f aca="true" t="shared" si="14" ref="N83:AN83">SUM(N84:N95)</f>
        <v>0</v>
      </c>
      <c r="O83" s="11">
        <f t="shared" si="14"/>
        <v>0</v>
      </c>
      <c r="P83" s="11">
        <f t="shared" si="14"/>
        <v>0</v>
      </c>
      <c r="Q83" s="11">
        <f t="shared" si="14"/>
        <v>0</v>
      </c>
      <c r="R83" s="11">
        <f t="shared" si="14"/>
        <v>0</v>
      </c>
      <c r="S83" s="11">
        <f t="shared" si="14"/>
        <v>0</v>
      </c>
      <c r="T83" s="11">
        <f t="shared" si="14"/>
        <v>0</v>
      </c>
      <c r="U83" s="11">
        <f t="shared" si="14"/>
        <v>0</v>
      </c>
      <c r="V83" s="11">
        <f t="shared" si="14"/>
        <v>0</v>
      </c>
      <c r="W83" s="11">
        <f t="shared" si="14"/>
        <v>0</v>
      </c>
      <c r="X83" s="11">
        <f t="shared" si="14"/>
        <v>0</v>
      </c>
      <c r="Y83" s="11">
        <f t="shared" si="14"/>
        <v>0</v>
      </c>
      <c r="Z83" s="11">
        <f t="shared" si="14"/>
        <v>7472</v>
      </c>
      <c r="AA83" s="11">
        <f t="shared" si="14"/>
        <v>13723</v>
      </c>
      <c r="AB83" s="30"/>
      <c r="AC83" s="11">
        <f t="shared" si="14"/>
        <v>0</v>
      </c>
      <c r="AD83" s="11">
        <f t="shared" si="14"/>
        <v>0</v>
      </c>
      <c r="AE83" s="11">
        <f t="shared" si="14"/>
        <v>0</v>
      </c>
      <c r="AF83" s="11">
        <f t="shared" si="14"/>
        <v>0</v>
      </c>
      <c r="AG83" s="30"/>
      <c r="AH83" s="11">
        <f>SUM(AH84:AH95)</f>
        <v>15197</v>
      </c>
      <c r="AI83" s="11">
        <f t="shared" si="14"/>
        <v>1472</v>
      </c>
      <c r="AJ83" s="11">
        <f t="shared" si="14"/>
        <v>1271</v>
      </c>
      <c r="AK83" s="11">
        <f t="shared" si="14"/>
        <v>12627</v>
      </c>
      <c r="AL83" s="11">
        <f t="shared" si="14"/>
        <v>1118</v>
      </c>
      <c r="AM83" s="11">
        <f t="shared" si="14"/>
        <v>442</v>
      </c>
      <c r="AN83" s="11">
        <f t="shared" si="14"/>
        <v>233</v>
      </c>
    </row>
    <row r="84" spans="1:40" ht="30" customHeight="1">
      <c r="A84" s="91" t="s">
        <v>181</v>
      </c>
      <c r="B84" s="43" t="s">
        <v>149</v>
      </c>
      <c r="C84" s="88">
        <v>58653</v>
      </c>
      <c r="D84" s="88">
        <v>57471</v>
      </c>
      <c r="E84" s="88">
        <v>56207</v>
      </c>
      <c r="F84" s="88">
        <v>56053</v>
      </c>
      <c r="H84" s="38">
        <v>14</v>
      </c>
      <c r="I84" s="42">
        <v>328</v>
      </c>
      <c r="J84" s="42">
        <v>342</v>
      </c>
      <c r="K84" s="42">
        <v>257</v>
      </c>
      <c r="L84" s="39">
        <v>297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>
        <v>181</v>
      </c>
      <c r="AA84" s="12">
        <v>287</v>
      </c>
      <c r="AC84" s="12"/>
      <c r="AD84" s="12"/>
      <c r="AE84" s="12"/>
      <c r="AF84" s="12"/>
      <c r="AG84" s="31"/>
      <c r="AH84" s="72">
        <v>227</v>
      </c>
      <c r="AI84" s="72">
        <v>29</v>
      </c>
      <c r="AJ84" s="72">
        <v>25</v>
      </c>
      <c r="AK84" s="72">
        <v>166</v>
      </c>
      <c r="AL84" s="72">
        <v>20</v>
      </c>
      <c r="AM84" s="72">
        <v>3</v>
      </c>
      <c r="AN84" s="72">
        <v>4</v>
      </c>
    </row>
    <row r="85" spans="1:40" ht="30" customHeight="1">
      <c r="A85" s="91" t="s">
        <v>19</v>
      </c>
      <c r="B85" s="5" t="s">
        <v>150</v>
      </c>
      <c r="C85" s="88">
        <v>248302</v>
      </c>
      <c r="D85" s="88">
        <v>239187</v>
      </c>
      <c r="E85" s="88">
        <v>231922</v>
      </c>
      <c r="F85" s="88">
        <v>227161</v>
      </c>
      <c r="H85" s="12">
        <v>24</v>
      </c>
      <c r="I85" s="12">
        <v>1538</v>
      </c>
      <c r="J85" s="12">
        <v>1562</v>
      </c>
      <c r="K85" s="12">
        <v>760</v>
      </c>
      <c r="L85" s="12">
        <v>844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>
        <v>409</v>
      </c>
      <c r="AA85" s="12">
        <v>632</v>
      </c>
      <c r="AC85" s="12"/>
      <c r="AD85" s="12"/>
      <c r="AE85" s="12"/>
      <c r="AF85" s="12"/>
      <c r="AG85" s="31"/>
      <c r="AH85" s="12">
        <v>913</v>
      </c>
      <c r="AI85" s="12">
        <v>84</v>
      </c>
      <c r="AJ85" s="12">
        <v>38</v>
      </c>
      <c r="AK85" s="12">
        <v>661</v>
      </c>
      <c r="AL85" s="12">
        <v>59</v>
      </c>
      <c r="AM85" s="12">
        <v>9</v>
      </c>
      <c r="AN85" s="12">
        <v>11</v>
      </c>
    </row>
    <row r="86" spans="1:40" ht="30" customHeight="1">
      <c r="A86" s="91" t="s">
        <v>20</v>
      </c>
      <c r="B86" s="5" t="s">
        <v>151</v>
      </c>
      <c r="C86" s="88">
        <v>108399</v>
      </c>
      <c r="D86" s="88">
        <v>105969</v>
      </c>
      <c r="E86" s="88">
        <v>103791</v>
      </c>
      <c r="F86" s="88">
        <v>103283</v>
      </c>
      <c r="H86" s="12">
        <v>5</v>
      </c>
      <c r="I86" s="12">
        <v>1060</v>
      </c>
      <c r="J86" s="12">
        <v>1065</v>
      </c>
      <c r="K86" s="12">
        <v>4576</v>
      </c>
      <c r="L86" s="12">
        <v>4300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>
        <v>27</v>
      </c>
      <c r="AA86" s="12">
        <v>136</v>
      </c>
      <c r="AC86" s="12"/>
      <c r="AD86" s="12"/>
      <c r="AE86" s="12"/>
      <c r="AF86" s="12"/>
      <c r="AG86" s="31"/>
      <c r="AH86" s="12">
        <v>285</v>
      </c>
      <c r="AI86" s="12">
        <v>5</v>
      </c>
      <c r="AJ86" s="12">
        <v>9</v>
      </c>
      <c r="AK86" s="12">
        <v>183</v>
      </c>
      <c r="AL86" s="12">
        <v>5</v>
      </c>
      <c r="AM86" s="12">
        <v>3</v>
      </c>
      <c r="AN86" s="12">
        <v>0</v>
      </c>
    </row>
    <row r="87" spans="1:40" ht="30" customHeight="1">
      <c r="A87" s="91" t="s">
        <v>109</v>
      </c>
      <c r="B87" s="5" t="s">
        <v>152</v>
      </c>
      <c r="C87" s="88">
        <v>122922</v>
      </c>
      <c r="D87" s="88">
        <v>117951</v>
      </c>
      <c r="E87" s="88">
        <v>114124</v>
      </c>
      <c r="F87" s="88">
        <v>111983</v>
      </c>
      <c r="H87" s="12">
        <v>13</v>
      </c>
      <c r="I87" s="12">
        <v>532</v>
      </c>
      <c r="J87" s="12">
        <v>545</v>
      </c>
      <c r="K87" s="12">
        <v>698</v>
      </c>
      <c r="L87" s="12">
        <v>606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>
        <v>473</v>
      </c>
      <c r="AA87" s="12">
        <v>1057</v>
      </c>
      <c r="AC87" s="12"/>
      <c r="AD87" s="12"/>
      <c r="AE87" s="12"/>
      <c r="AF87" s="12"/>
      <c r="AG87" s="31"/>
      <c r="AH87" s="12">
        <v>418</v>
      </c>
      <c r="AI87" s="12">
        <v>54</v>
      </c>
      <c r="AJ87" s="12">
        <v>64</v>
      </c>
      <c r="AK87" s="12">
        <v>347</v>
      </c>
      <c r="AL87" s="12">
        <v>35</v>
      </c>
      <c r="AM87" s="12">
        <v>13</v>
      </c>
      <c r="AN87" s="12">
        <v>6</v>
      </c>
    </row>
    <row r="88" spans="1:40" ht="30" customHeight="1">
      <c r="A88" s="91" t="s">
        <v>21</v>
      </c>
      <c r="B88" s="5" t="s">
        <v>153</v>
      </c>
      <c r="C88" s="88">
        <v>515883</v>
      </c>
      <c r="D88" s="88">
        <v>493536</v>
      </c>
      <c r="E88" s="88">
        <v>473914</v>
      </c>
      <c r="F88" s="88">
        <v>461890</v>
      </c>
      <c r="H88" s="12">
        <v>146</v>
      </c>
      <c r="I88" s="12">
        <v>2073</v>
      </c>
      <c r="J88" s="12">
        <v>2219</v>
      </c>
      <c r="K88" s="12">
        <v>3167</v>
      </c>
      <c r="L88" s="12">
        <v>3107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>
        <v>343</v>
      </c>
      <c r="AA88" s="12">
        <v>639</v>
      </c>
      <c r="AC88" s="12"/>
      <c r="AD88" s="12"/>
      <c r="AE88" s="12"/>
      <c r="AF88" s="12"/>
      <c r="AG88" s="31"/>
      <c r="AH88" s="12">
        <v>1389</v>
      </c>
      <c r="AI88" s="12">
        <v>138</v>
      </c>
      <c r="AJ88" s="12">
        <v>218</v>
      </c>
      <c r="AK88" s="12">
        <v>1097</v>
      </c>
      <c r="AL88" s="12">
        <v>102</v>
      </c>
      <c r="AM88" s="12">
        <v>43</v>
      </c>
      <c r="AN88" s="12">
        <v>17</v>
      </c>
    </row>
    <row r="89" spans="1:40" ht="30" customHeight="1">
      <c r="A89" s="91" t="s">
        <v>221</v>
      </c>
      <c r="B89" s="5" t="s">
        <v>154</v>
      </c>
      <c r="C89" s="88">
        <v>636635</v>
      </c>
      <c r="D89" s="88">
        <v>610978</v>
      </c>
      <c r="E89" s="88">
        <v>588745</v>
      </c>
      <c r="F89" s="88">
        <v>573361</v>
      </c>
      <c r="H89" s="12">
        <v>458</v>
      </c>
      <c r="I89" s="12">
        <v>3107</v>
      </c>
      <c r="J89" s="12">
        <v>3565</v>
      </c>
      <c r="K89" s="12">
        <v>5650</v>
      </c>
      <c r="L89" s="12">
        <v>5159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>
        <v>700</v>
      </c>
      <c r="AA89" s="12">
        <v>1598</v>
      </c>
      <c r="AC89" s="12"/>
      <c r="AD89" s="12"/>
      <c r="AE89" s="12"/>
      <c r="AF89" s="12"/>
      <c r="AG89" s="31"/>
      <c r="AH89" s="12">
        <v>2219</v>
      </c>
      <c r="AI89" s="12">
        <v>239</v>
      </c>
      <c r="AJ89" s="12">
        <v>151</v>
      </c>
      <c r="AK89" s="12">
        <v>1827</v>
      </c>
      <c r="AL89" s="12">
        <v>199</v>
      </c>
      <c r="AM89" s="12">
        <v>55</v>
      </c>
      <c r="AN89" s="12">
        <v>46</v>
      </c>
    </row>
    <row r="90" spans="1:40" ht="30" customHeight="1">
      <c r="A90" s="91" t="s">
        <v>222</v>
      </c>
      <c r="B90" s="5" t="s">
        <v>155</v>
      </c>
      <c r="C90" s="88">
        <v>599392</v>
      </c>
      <c r="D90" s="88">
        <v>575743</v>
      </c>
      <c r="E90" s="88">
        <v>596239</v>
      </c>
      <c r="F90" s="88">
        <v>542450</v>
      </c>
      <c r="H90" s="12">
        <v>1755</v>
      </c>
      <c r="I90" s="12">
        <v>4028</v>
      </c>
      <c r="J90" s="12">
        <v>5783</v>
      </c>
      <c r="K90" s="12">
        <v>8104</v>
      </c>
      <c r="L90" s="12">
        <v>7743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>
        <v>1136</v>
      </c>
      <c r="AA90" s="12">
        <v>1980</v>
      </c>
      <c r="AC90" s="12"/>
      <c r="AD90" s="12"/>
      <c r="AE90" s="12"/>
      <c r="AF90" s="12"/>
      <c r="AG90" s="31"/>
      <c r="AH90" s="12">
        <v>2638</v>
      </c>
      <c r="AI90" s="12">
        <v>194</v>
      </c>
      <c r="AJ90" s="12">
        <v>192</v>
      </c>
      <c r="AK90" s="12">
        <v>2166</v>
      </c>
      <c r="AL90" s="12">
        <v>154</v>
      </c>
      <c r="AM90" s="12">
        <v>85</v>
      </c>
      <c r="AN90" s="12">
        <v>37</v>
      </c>
    </row>
    <row r="91" spans="1:40" ht="30" customHeight="1">
      <c r="A91" s="91" t="s">
        <v>57</v>
      </c>
      <c r="B91" s="5" t="s">
        <v>156</v>
      </c>
      <c r="C91" s="88">
        <v>582972</v>
      </c>
      <c r="D91" s="88">
        <v>560936</v>
      </c>
      <c r="E91" s="88">
        <v>545210</v>
      </c>
      <c r="F91" s="88">
        <v>536335</v>
      </c>
      <c r="H91" s="12">
        <v>299</v>
      </c>
      <c r="I91" s="12">
        <v>3747</v>
      </c>
      <c r="J91" s="12">
        <v>4046</v>
      </c>
      <c r="K91" s="12">
        <v>5956</v>
      </c>
      <c r="L91" s="12">
        <v>6470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>
        <v>2049</v>
      </c>
      <c r="AA91" s="12">
        <v>3169</v>
      </c>
      <c r="AC91" s="12"/>
      <c r="AD91" s="12"/>
      <c r="AE91" s="12"/>
      <c r="AF91" s="12"/>
      <c r="AG91" s="31"/>
      <c r="AH91" s="12">
        <v>2443</v>
      </c>
      <c r="AI91" s="12">
        <v>198</v>
      </c>
      <c r="AJ91" s="12">
        <v>165</v>
      </c>
      <c r="AK91" s="12">
        <v>2192</v>
      </c>
      <c r="AL91" s="12">
        <v>161</v>
      </c>
      <c r="AM91" s="12">
        <v>86</v>
      </c>
      <c r="AN91" s="12">
        <v>30</v>
      </c>
    </row>
    <row r="92" spans="1:40" ht="30" customHeight="1">
      <c r="A92" s="91" t="s">
        <v>22</v>
      </c>
      <c r="B92" s="5" t="s">
        <v>157</v>
      </c>
      <c r="C92" s="88">
        <v>513842</v>
      </c>
      <c r="D92" s="88">
        <v>496045</v>
      </c>
      <c r="E92" s="88">
        <v>481056</v>
      </c>
      <c r="F92" s="88">
        <v>470934</v>
      </c>
      <c r="H92" s="12">
        <v>276</v>
      </c>
      <c r="I92" s="12">
        <v>2545</v>
      </c>
      <c r="J92" s="12">
        <v>2821</v>
      </c>
      <c r="K92" s="12">
        <v>3630</v>
      </c>
      <c r="L92" s="12">
        <v>3117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>
        <v>1017</v>
      </c>
      <c r="AA92" s="12">
        <v>1804</v>
      </c>
      <c r="AC92" s="12"/>
      <c r="AD92" s="12"/>
      <c r="AE92" s="12"/>
      <c r="AF92" s="12"/>
      <c r="AG92" s="31"/>
      <c r="AH92" s="12">
        <v>1587</v>
      </c>
      <c r="AI92" s="12">
        <v>208</v>
      </c>
      <c r="AJ92" s="12">
        <v>113</v>
      </c>
      <c r="AK92" s="12">
        <v>1347</v>
      </c>
      <c r="AL92" s="12">
        <v>133</v>
      </c>
      <c r="AM92" s="12">
        <v>55</v>
      </c>
      <c r="AN92" s="12">
        <v>25</v>
      </c>
    </row>
    <row r="93" spans="1:40" ht="31.5" customHeight="1">
      <c r="A93" s="91" t="s">
        <v>182</v>
      </c>
      <c r="B93" s="5" t="s">
        <v>158</v>
      </c>
      <c r="C93" s="88">
        <v>428873</v>
      </c>
      <c r="D93" s="88">
        <v>410520</v>
      </c>
      <c r="E93" s="88">
        <v>395370</v>
      </c>
      <c r="F93" s="88">
        <v>385390</v>
      </c>
      <c r="H93" s="12">
        <v>73</v>
      </c>
      <c r="I93" s="12">
        <v>1539</v>
      </c>
      <c r="J93" s="12">
        <v>1612</v>
      </c>
      <c r="K93" s="12">
        <v>2858</v>
      </c>
      <c r="L93" s="12">
        <v>2561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>
        <v>341</v>
      </c>
      <c r="AA93" s="12">
        <v>887</v>
      </c>
      <c r="AC93" s="12"/>
      <c r="AD93" s="12"/>
      <c r="AE93" s="12"/>
      <c r="AF93" s="12"/>
      <c r="AG93" s="31"/>
      <c r="AH93" s="12">
        <v>1213</v>
      </c>
      <c r="AI93" s="12">
        <v>153</v>
      </c>
      <c r="AJ93" s="12">
        <v>48</v>
      </c>
      <c r="AK93" s="12">
        <v>1148</v>
      </c>
      <c r="AL93" s="12">
        <v>127</v>
      </c>
      <c r="AM93" s="12">
        <v>38</v>
      </c>
      <c r="AN93" s="12">
        <v>17</v>
      </c>
    </row>
    <row r="94" spans="1:40" ht="37.5" customHeight="1">
      <c r="A94" s="91" t="s">
        <v>23</v>
      </c>
      <c r="B94" s="5" t="s">
        <v>159</v>
      </c>
      <c r="C94" s="88">
        <v>207728</v>
      </c>
      <c r="D94" s="88">
        <v>200575</v>
      </c>
      <c r="E94" s="88">
        <v>194197</v>
      </c>
      <c r="F94" s="88">
        <v>190738</v>
      </c>
      <c r="H94" s="12">
        <v>143</v>
      </c>
      <c r="I94" s="12">
        <v>977</v>
      </c>
      <c r="J94" s="12">
        <v>1120</v>
      </c>
      <c r="K94" s="12">
        <v>1121</v>
      </c>
      <c r="L94" s="12">
        <v>950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>
        <v>726</v>
      </c>
      <c r="AA94" s="12">
        <v>1392</v>
      </c>
      <c r="AC94" s="12"/>
      <c r="AD94" s="12"/>
      <c r="AE94" s="12"/>
      <c r="AF94" s="12"/>
      <c r="AG94" s="31"/>
      <c r="AH94" s="12">
        <v>761</v>
      </c>
      <c r="AI94" s="12">
        <v>62</v>
      </c>
      <c r="AJ94" s="12">
        <v>107</v>
      </c>
      <c r="AK94" s="12">
        <v>620</v>
      </c>
      <c r="AL94" s="12">
        <v>46</v>
      </c>
      <c r="AM94" s="12">
        <v>23</v>
      </c>
      <c r="AN94" s="12">
        <v>19</v>
      </c>
    </row>
    <row r="95" spans="1:40" ht="48.75" customHeight="1">
      <c r="A95" s="91" t="s">
        <v>223</v>
      </c>
      <c r="B95" s="5" t="s">
        <v>160</v>
      </c>
      <c r="C95" s="88">
        <v>289434</v>
      </c>
      <c r="D95" s="88">
        <v>279927</v>
      </c>
      <c r="E95" s="88">
        <v>271348</v>
      </c>
      <c r="F95" s="88">
        <v>265697</v>
      </c>
      <c r="H95" s="12">
        <v>304</v>
      </c>
      <c r="I95" s="37">
        <v>1939</v>
      </c>
      <c r="J95" s="12">
        <v>2243</v>
      </c>
      <c r="K95" s="52">
        <v>1754</v>
      </c>
      <c r="L95" s="12">
        <v>1792</v>
      </c>
      <c r="M95" s="50"/>
      <c r="N95" s="37"/>
      <c r="O95" s="12"/>
      <c r="P95" s="12"/>
      <c r="Q95" s="12"/>
      <c r="R95" s="12"/>
      <c r="S95" s="12"/>
      <c r="T95" s="12"/>
      <c r="U95" s="37"/>
      <c r="V95" s="12"/>
      <c r="W95" s="12"/>
      <c r="X95" s="12"/>
      <c r="Y95" s="12"/>
      <c r="Z95" s="37">
        <v>70</v>
      </c>
      <c r="AA95" s="12">
        <v>142</v>
      </c>
      <c r="AC95" s="12"/>
      <c r="AD95" s="37"/>
      <c r="AE95" s="37"/>
      <c r="AF95" s="12"/>
      <c r="AH95" s="12">
        <v>1104</v>
      </c>
      <c r="AI95" s="12">
        <v>108</v>
      </c>
      <c r="AJ95" s="12">
        <v>141</v>
      </c>
      <c r="AK95" s="12">
        <v>873</v>
      </c>
      <c r="AL95" s="12">
        <v>77</v>
      </c>
      <c r="AM95" s="12">
        <v>29</v>
      </c>
      <c r="AN95" s="12">
        <v>21</v>
      </c>
    </row>
    <row r="96" spans="1:39" ht="30" customHeight="1">
      <c r="A96" s="53"/>
      <c r="B96" s="41"/>
      <c r="C96" s="11"/>
      <c r="D96" s="11"/>
      <c r="E96" s="11"/>
      <c r="F96" s="11"/>
      <c r="G96" s="47"/>
      <c r="H96" s="46"/>
      <c r="I96" s="46"/>
      <c r="J96" s="45"/>
      <c r="K96" s="51"/>
      <c r="L96" s="46"/>
      <c r="M96" s="55"/>
      <c r="N96" s="46"/>
      <c r="O96" s="46"/>
      <c r="P96" s="46"/>
      <c r="Q96" s="51"/>
      <c r="R96" s="46"/>
      <c r="S96" s="46"/>
      <c r="T96" s="46"/>
      <c r="U96" s="46"/>
      <c r="V96" s="46"/>
      <c r="W96" s="46"/>
      <c r="X96" s="45"/>
      <c r="Y96" s="46"/>
      <c r="Z96" s="46"/>
      <c r="AA96" s="46"/>
      <c r="AB96" s="55"/>
      <c r="AC96" s="67"/>
      <c r="AD96" s="67"/>
      <c r="AE96" s="67"/>
      <c r="AF96" s="68"/>
      <c r="AG96" s="62"/>
      <c r="AH96" s="69"/>
      <c r="AI96" s="69"/>
      <c r="AJ96" s="69"/>
      <c r="AK96" s="69"/>
      <c r="AL96" s="69"/>
      <c r="AM96" s="70"/>
    </row>
    <row r="97" spans="1:40" ht="30" customHeight="1">
      <c r="A97" s="75" t="s">
        <v>62</v>
      </c>
      <c r="B97" s="5"/>
      <c r="C97" s="11">
        <f>SUM(C98:C106)</f>
        <v>1451720</v>
      </c>
      <c r="D97" s="11">
        <f>SUM(D98:D106)</f>
        <v>1397212</v>
      </c>
      <c r="E97" s="11">
        <f>SUM(E98:E106)</f>
        <v>1349759</v>
      </c>
      <c r="F97" s="11">
        <f>SUM(F98:F106)</f>
        <v>1316278</v>
      </c>
      <c r="G97" s="61"/>
      <c r="H97" s="11">
        <f>SUM(H98:H106)</f>
        <v>498</v>
      </c>
      <c r="I97" s="11">
        <f>SUM(I98:I106)</f>
        <v>8713</v>
      </c>
      <c r="J97" s="11">
        <f>SUM(J98:J106)</f>
        <v>9211</v>
      </c>
      <c r="K97" s="11">
        <f>SUM(K98:K106)</f>
        <v>13086</v>
      </c>
      <c r="L97" s="11">
        <f>SUM(L98:L106)</f>
        <v>13717</v>
      </c>
      <c r="M97" s="30"/>
      <c r="N97" s="11">
        <f aca="true" t="shared" si="15" ref="N97:AA97">SUM(N98:N106)</f>
        <v>0</v>
      </c>
      <c r="O97" s="11">
        <f t="shared" si="15"/>
        <v>0</v>
      </c>
      <c r="P97" s="11">
        <f t="shared" si="15"/>
        <v>0</v>
      </c>
      <c r="Q97" s="11">
        <f t="shared" si="15"/>
        <v>0</v>
      </c>
      <c r="R97" s="11">
        <f t="shared" si="15"/>
        <v>0</v>
      </c>
      <c r="S97" s="11">
        <f t="shared" si="15"/>
        <v>0</v>
      </c>
      <c r="T97" s="11">
        <f t="shared" si="15"/>
        <v>0</v>
      </c>
      <c r="U97" s="11">
        <f t="shared" si="15"/>
        <v>0</v>
      </c>
      <c r="V97" s="11">
        <f t="shared" si="15"/>
        <v>0</v>
      </c>
      <c r="W97" s="11">
        <f t="shared" si="15"/>
        <v>0</v>
      </c>
      <c r="X97" s="11">
        <f t="shared" si="15"/>
        <v>0</v>
      </c>
      <c r="Y97" s="11">
        <f t="shared" si="15"/>
        <v>0</v>
      </c>
      <c r="Z97" s="11">
        <f t="shared" si="15"/>
        <v>2396</v>
      </c>
      <c r="AA97" s="11">
        <f t="shared" si="15"/>
        <v>4138</v>
      </c>
      <c r="AB97" s="30"/>
      <c r="AC97" s="11">
        <f>SUM(AC98:AC106)</f>
        <v>0</v>
      </c>
      <c r="AD97" s="11">
        <f>SUM(AD98:AD106)</f>
        <v>0</v>
      </c>
      <c r="AE97" s="11">
        <f>SUM(AE98:AE106)</f>
        <v>0</v>
      </c>
      <c r="AF97" s="11">
        <f>SUM(AF98:AF106)</f>
        <v>0</v>
      </c>
      <c r="AG97" s="30"/>
      <c r="AH97" s="11">
        <f>SUM(AH98:AH106)</f>
        <v>5724</v>
      </c>
      <c r="AI97" s="11">
        <f aca="true" t="shared" si="16" ref="AI97:AN97">SUM(AI98:AI106)</f>
        <v>577</v>
      </c>
      <c r="AJ97" s="11">
        <f t="shared" si="16"/>
        <v>444</v>
      </c>
      <c r="AK97" s="11">
        <f t="shared" si="16"/>
        <v>4699</v>
      </c>
      <c r="AL97" s="11">
        <f t="shared" si="16"/>
        <v>440</v>
      </c>
      <c r="AM97" s="11">
        <f t="shared" si="16"/>
        <v>134</v>
      </c>
      <c r="AN97" s="11">
        <f t="shared" si="16"/>
        <v>94</v>
      </c>
    </row>
    <row r="98" spans="1:40" ht="30" customHeight="1">
      <c r="A98" s="91" t="s">
        <v>24</v>
      </c>
      <c r="B98">
        <v>74</v>
      </c>
      <c r="C98" s="88">
        <v>277104</v>
      </c>
      <c r="D98" s="88">
        <v>268909</v>
      </c>
      <c r="E98" s="88">
        <v>261515</v>
      </c>
      <c r="F98" s="88">
        <v>256666</v>
      </c>
      <c r="G98" s="63"/>
      <c r="H98" s="64">
        <v>61</v>
      </c>
      <c r="I98" s="64">
        <v>1813</v>
      </c>
      <c r="J98" s="64">
        <v>1874</v>
      </c>
      <c r="K98" s="64">
        <v>1243</v>
      </c>
      <c r="L98" s="64">
        <v>1163</v>
      </c>
      <c r="M98" s="65"/>
      <c r="N98" s="64"/>
      <c r="O98" s="64"/>
      <c r="P98" s="66"/>
      <c r="Q98" s="12"/>
      <c r="R98" s="12"/>
      <c r="S98" s="12"/>
      <c r="T98" s="12"/>
      <c r="U98" s="12"/>
      <c r="V98" s="12"/>
      <c r="W98" s="12"/>
      <c r="X98" s="12"/>
      <c r="Y98" s="12"/>
      <c r="Z98" s="12">
        <v>80</v>
      </c>
      <c r="AA98" s="12">
        <v>209</v>
      </c>
      <c r="AC98" s="12"/>
      <c r="AD98" s="12"/>
      <c r="AE98" s="12"/>
      <c r="AF98" s="12"/>
      <c r="AH98" s="12">
        <v>816</v>
      </c>
      <c r="AI98" s="12">
        <v>120</v>
      </c>
      <c r="AJ98" s="12">
        <v>89</v>
      </c>
      <c r="AK98" s="12">
        <v>660</v>
      </c>
      <c r="AL98" s="12">
        <v>84</v>
      </c>
      <c r="AM98" s="12">
        <v>25</v>
      </c>
      <c r="AN98" s="12">
        <v>25</v>
      </c>
    </row>
    <row r="99" spans="1:40" ht="30" customHeight="1">
      <c r="A99" s="91" t="s">
        <v>183</v>
      </c>
      <c r="B99">
        <v>75</v>
      </c>
      <c r="C99" s="88">
        <v>407313</v>
      </c>
      <c r="D99" s="88">
        <v>390855</v>
      </c>
      <c r="E99" s="88">
        <v>376741</v>
      </c>
      <c r="F99" s="88">
        <v>366223</v>
      </c>
      <c r="H99" s="12">
        <v>119</v>
      </c>
      <c r="I99" s="12">
        <v>2188</v>
      </c>
      <c r="J99" s="12">
        <v>2307</v>
      </c>
      <c r="K99" s="12">
        <v>2729</v>
      </c>
      <c r="L99" s="12">
        <v>3329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>
        <v>481</v>
      </c>
      <c r="AA99" s="12">
        <v>983</v>
      </c>
      <c r="AC99" s="12"/>
      <c r="AD99" s="12"/>
      <c r="AE99" s="12"/>
      <c r="AF99" s="12"/>
      <c r="AH99" s="12">
        <v>1609</v>
      </c>
      <c r="AI99" s="12">
        <v>127</v>
      </c>
      <c r="AJ99" s="12">
        <v>67</v>
      </c>
      <c r="AK99" s="12">
        <v>1192</v>
      </c>
      <c r="AL99" s="12">
        <v>98</v>
      </c>
      <c r="AM99" s="12">
        <v>32</v>
      </c>
      <c r="AN99" s="12">
        <v>14</v>
      </c>
    </row>
    <row r="100" spans="1:40" ht="30" customHeight="1">
      <c r="A100" s="91" t="s">
        <v>87</v>
      </c>
      <c r="B100">
        <v>76</v>
      </c>
      <c r="C100" s="88">
        <v>288287</v>
      </c>
      <c r="D100" s="88">
        <v>277160</v>
      </c>
      <c r="E100" s="88">
        <v>267862</v>
      </c>
      <c r="F100" s="88">
        <v>261301</v>
      </c>
      <c r="H100" s="12">
        <v>85</v>
      </c>
      <c r="I100" s="12">
        <v>1640</v>
      </c>
      <c r="J100" s="12">
        <v>1725</v>
      </c>
      <c r="K100" s="12">
        <v>3620</v>
      </c>
      <c r="L100" s="12">
        <v>3713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>
        <v>542</v>
      </c>
      <c r="AA100" s="12">
        <v>846</v>
      </c>
      <c r="AC100" s="12"/>
      <c r="AD100" s="12"/>
      <c r="AE100" s="12"/>
      <c r="AF100" s="12"/>
      <c r="AH100" s="12">
        <v>1177</v>
      </c>
      <c r="AI100" s="12">
        <v>120</v>
      </c>
      <c r="AJ100" s="12">
        <v>83</v>
      </c>
      <c r="AK100" s="12">
        <v>1034</v>
      </c>
      <c r="AL100" s="12">
        <v>93</v>
      </c>
      <c r="AM100" s="12">
        <v>28</v>
      </c>
      <c r="AN100" s="12">
        <v>15</v>
      </c>
    </row>
    <row r="101" spans="1:40" ht="30" customHeight="1">
      <c r="A101" s="91" t="s">
        <v>184</v>
      </c>
      <c r="B101">
        <v>77</v>
      </c>
      <c r="C101" s="88">
        <v>200562</v>
      </c>
      <c r="D101" s="88">
        <v>193201</v>
      </c>
      <c r="E101" s="88">
        <v>186358</v>
      </c>
      <c r="F101" s="88">
        <v>181533</v>
      </c>
      <c r="H101" s="12">
        <v>70</v>
      </c>
      <c r="I101" s="12">
        <v>1083</v>
      </c>
      <c r="J101" s="12">
        <v>1153</v>
      </c>
      <c r="K101" s="12">
        <v>2498</v>
      </c>
      <c r="L101" s="12">
        <v>2616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>
        <v>157</v>
      </c>
      <c r="AA101" s="12">
        <v>480</v>
      </c>
      <c r="AC101" s="12"/>
      <c r="AD101" s="12"/>
      <c r="AE101" s="12"/>
      <c r="AF101" s="12"/>
      <c r="AH101" s="12">
        <v>935</v>
      </c>
      <c r="AI101" s="12">
        <v>81</v>
      </c>
      <c r="AJ101" s="12">
        <v>82</v>
      </c>
      <c r="AK101" s="12">
        <v>817</v>
      </c>
      <c r="AL101" s="12">
        <v>63</v>
      </c>
      <c r="AM101" s="12">
        <v>19</v>
      </c>
      <c r="AN101" s="12">
        <v>19</v>
      </c>
    </row>
    <row r="102" spans="1:40" ht="30" customHeight="1">
      <c r="A102" s="91" t="s">
        <v>224</v>
      </c>
      <c r="B102">
        <v>78</v>
      </c>
      <c r="C102" s="88">
        <v>73409</v>
      </c>
      <c r="D102" s="88">
        <v>70592</v>
      </c>
      <c r="E102" s="88">
        <v>68048</v>
      </c>
      <c r="F102" s="88">
        <v>66289</v>
      </c>
      <c r="H102" s="12">
        <v>23</v>
      </c>
      <c r="I102" s="12">
        <v>531</v>
      </c>
      <c r="J102" s="12">
        <v>554</v>
      </c>
      <c r="K102" s="12">
        <v>661</v>
      </c>
      <c r="L102" s="12">
        <v>640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>
        <v>78</v>
      </c>
      <c r="AA102" s="12">
        <v>125</v>
      </c>
      <c r="AC102" s="12"/>
      <c r="AD102" s="12"/>
      <c r="AE102" s="12"/>
      <c r="AF102" s="12"/>
      <c r="AH102" s="12">
        <v>270</v>
      </c>
      <c r="AI102" s="12">
        <v>51</v>
      </c>
      <c r="AJ102" s="12">
        <v>32</v>
      </c>
      <c r="AK102" s="12">
        <v>206</v>
      </c>
      <c r="AL102" s="12">
        <v>42</v>
      </c>
      <c r="AM102" s="12">
        <v>14</v>
      </c>
      <c r="AN102" s="12">
        <v>10</v>
      </c>
    </row>
    <row r="103" spans="1:40" ht="30" customHeight="1">
      <c r="A103" s="91" t="s">
        <v>185</v>
      </c>
      <c r="B103">
        <v>79</v>
      </c>
      <c r="C103" s="88">
        <v>37208</v>
      </c>
      <c r="D103" s="88">
        <v>35417</v>
      </c>
      <c r="E103" s="88">
        <v>33755</v>
      </c>
      <c r="F103" s="88">
        <v>32586</v>
      </c>
      <c r="H103" s="12">
        <v>17</v>
      </c>
      <c r="I103" s="12">
        <v>213</v>
      </c>
      <c r="J103" s="12">
        <v>230</v>
      </c>
      <c r="K103" s="12">
        <v>302</v>
      </c>
      <c r="L103" s="12">
        <v>297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>
        <v>68</v>
      </c>
      <c r="AA103" s="12">
        <v>86</v>
      </c>
      <c r="AC103" s="12"/>
      <c r="AD103" s="12"/>
      <c r="AE103" s="12"/>
      <c r="AF103" s="12"/>
      <c r="AH103" s="12">
        <v>182</v>
      </c>
      <c r="AI103" s="12">
        <v>17</v>
      </c>
      <c r="AJ103" s="12">
        <v>19</v>
      </c>
      <c r="AK103" s="12">
        <v>165</v>
      </c>
      <c r="AL103" s="12">
        <v>17</v>
      </c>
      <c r="AM103" s="12">
        <v>0</v>
      </c>
      <c r="AN103" s="12">
        <v>0</v>
      </c>
    </row>
    <row r="104" spans="1:40" ht="30" customHeight="1">
      <c r="A104" s="91" t="s">
        <v>186</v>
      </c>
      <c r="B104">
        <v>80</v>
      </c>
      <c r="C104" s="88">
        <v>110916</v>
      </c>
      <c r="D104" s="88">
        <v>106363</v>
      </c>
      <c r="E104" s="88">
        <v>102264</v>
      </c>
      <c r="F104" s="88">
        <v>99603</v>
      </c>
      <c r="H104" s="12">
        <v>96</v>
      </c>
      <c r="I104" s="12">
        <v>784</v>
      </c>
      <c r="J104" s="12">
        <v>880</v>
      </c>
      <c r="K104" s="12">
        <v>1136</v>
      </c>
      <c r="L104" s="12">
        <v>1094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>
        <v>808</v>
      </c>
      <c r="AA104" s="12">
        <v>1088</v>
      </c>
      <c r="AC104" s="12"/>
      <c r="AD104" s="12"/>
      <c r="AE104" s="12"/>
      <c r="AF104" s="12"/>
      <c r="AH104" s="12">
        <v>420</v>
      </c>
      <c r="AI104" s="12">
        <v>51</v>
      </c>
      <c r="AJ104" s="12">
        <v>47</v>
      </c>
      <c r="AK104" s="12">
        <v>383</v>
      </c>
      <c r="AL104" s="12">
        <v>34</v>
      </c>
      <c r="AM104" s="12">
        <v>10</v>
      </c>
      <c r="AN104" s="12">
        <v>6</v>
      </c>
    </row>
    <row r="105" spans="1:40" ht="30" customHeight="1">
      <c r="A105" s="91" t="s">
        <v>88</v>
      </c>
      <c r="B105">
        <v>81</v>
      </c>
      <c r="C105" s="88">
        <v>43636</v>
      </c>
      <c r="D105" s="88">
        <v>41761</v>
      </c>
      <c r="E105" s="88">
        <v>40428</v>
      </c>
      <c r="F105" s="88">
        <v>39498</v>
      </c>
      <c r="H105" s="12">
        <v>13</v>
      </c>
      <c r="I105" s="12">
        <v>360</v>
      </c>
      <c r="J105" s="12">
        <v>373</v>
      </c>
      <c r="K105" s="12">
        <v>727</v>
      </c>
      <c r="L105" s="12">
        <v>696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>
        <v>107</v>
      </c>
      <c r="AA105" s="12">
        <v>175</v>
      </c>
      <c r="AC105" s="12"/>
      <c r="AD105" s="12"/>
      <c r="AE105" s="12"/>
      <c r="AF105" s="12"/>
      <c r="AH105" s="12">
        <v>244</v>
      </c>
      <c r="AI105" s="12">
        <v>2</v>
      </c>
      <c r="AJ105" s="12">
        <v>5</v>
      </c>
      <c r="AK105" s="12">
        <v>197</v>
      </c>
      <c r="AL105" s="12">
        <v>3</v>
      </c>
      <c r="AM105" s="12">
        <v>3</v>
      </c>
      <c r="AN105" s="12">
        <v>3</v>
      </c>
    </row>
    <row r="106" spans="1:40" ht="30" customHeight="1">
      <c r="A106" s="91" t="s">
        <v>89</v>
      </c>
      <c r="B106">
        <v>82</v>
      </c>
      <c r="C106" s="88">
        <v>13285</v>
      </c>
      <c r="D106" s="88">
        <v>12954</v>
      </c>
      <c r="E106" s="88">
        <v>12788</v>
      </c>
      <c r="F106" s="88">
        <v>12579</v>
      </c>
      <c r="H106" s="12">
        <v>14</v>
      </c>
      <c r="I106" s="12">
        <v>101</v>
      </c>
      <c r="J106" s="12">
        <v>115</v>
      </c>
      <c r="K106" s="12">
        <v>170</v>
      </c>
      <c r="L106" s="12">
        <v>169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>
        <v>75</v>
      </c>
      <c r="AA106" s="12">
        <v>146</v>
      </c>
      <c r="AC106" s="12"/>
      <c r="AD106" s="12"/>
      <c r="AE106" s="12"/>
      <c r="AF106" s="12"/>
      <c r="AH106" s="12">
        <v>71</v>
      </c>
      <c r="AI106" s="12">
        <v>8</v>
      </c>
      <c r="AJ106" s="12">
        <v>20</v>
      </c>
      <c r="AK106" s="12">
        <v>45</v>
      </c>
      <c r="AL106" s="12">
        <v>6</v>
      </c>
      <c r="AM106" s="12">
        <v>3</v>
      </c>
      <c r="AN106" s="12">
        <v>2</v>
      </c>
    </row>
    <row r="107" spans="1:4" ht="30" customHeight="1">
      <c r="A107" s="7"/>
      <c r="C107" s="90"/>
      <c r="D107" s="90"/>
    </row>
    <row r="108" spans="1:4" ht="30" customHeight="1">
      <c r="A108" s="7"/>
      <c r="C108" s="90"/>
      <c r="D108" s="90"/>
    </row>
    <row r="109" spans="1:4" ht="30" customHeight="1">
      <c r="A109" s="7"/>
      <c r="C109" s="90"/>
      <c r="D109" s="90"/>
    </row>
    <row r="110" spans="1:4" ht="30" customHeight="1">
      <c r="A110" s="7"/>
      <c r="C110" s="90"/>
      <c r="D110" s="90"/>
    </row>
    <row r="111" spans="1:4" ht="30" customHeight="1">
      <c r="A111" s="7"/>
      <c r="C111" s="90"/>
      <c r="D111" s="90"/>
    </row>
    <row r="112" spans="1:4" ht="30" customHeight="1">
      <c r="A112" s="7"/>
      <c r="C112" s="90"/>
      <c r="D112" s="90"/>
    </row>
    <row r="113" spans="1:4" ht="30" customHeight="1">
      <c r="A113" s="7"/>
      <c r="C113" s="90"/>
      <c r="D113" s="90"/>
    </row>
    <row r="114" spans="1:4" ht="30" customHeight="1">
      <c r="A114" s="7"/>
      <c r="C114" s="90"/>
      <c r="D114" s="90"/>
    </row>
    <row r="115" spans="1:4" ht="30" customHeight="1">
      <c r="A115" s="7"/>
      <c r="C115" s="90"/>
      <c r="D115" s="90"/>
    </row>
    <row r="116" spans="1:4" ht="30" customHeight="1">
      <c r="A116" s="7"/>
      <c r="C116" s="90"/>
      <c r="D116" s="90"/>
    </row>
    <row r="117" spans="1:4" ht="30" customHeight="1">
      <c r="A117" s="7"/>
      <c r="C117" s="90"/>
      <c r="D117" s="90"/>
    </row>
    <row r="118" spans="1:4" ht="30" customHeight="1">
      <c r="A118" s="7"/>
      <c r="C118" s="90"/>
      <c r="D118" s="90"/>
    </row>
    <row r="119" spans="1:4" ht="30" customHeight="1">
      <c r="A119" s="7"/>
      <c r="C119" s="90"/>
      <c r="D119" s="90"/>
    </row>
    <row r="120" spans="1:4" ht="30" customHeight="1">
      <c r="A120" s="7"/>
      <c r="C120" s="90"/>
      <c r="D120" s="90"/>
    </row>
    <row r="121" spans="1:4" ht="30" customHeight="1">
      <c r="A121" s="7"/>
      <c r="C121" s="90"/>
      <c r="D121" s="90"/>
    </row>
    <row r="122" spans="1:4" ht="30" customHeight="1">
      <c r="A122" s="7"/>
      <c r="C122" s="90"/>
      <c r="D122" s="90"/>
    </row>
    <row r="123" spans="1:4" ht="30" customHeight="1">
      <c r="A123" s="7"/>
      <c r="C123" s="90"/>
      <c r="D123" s="90"/>
    </row>
    <row r="124" spans="1:4" ht="30" customHeight="1">
      <c r="A124" s="7"/>
      <c r="C124" s="90"/>
      <c r="D124" s="90"/>
    </row>
    <row r="125" spans="1:4" ht="30" customHeight="1">
      <c r="A125" s="7"/>
      <c r="C125" s="90"/>
      <c r="D125" s="90"/>
    </row>
    <row r="126" spans="1:4" ht="30" customHeight="1">
      <c r="A126" s="7"/>
      <c r="C126" s="90"/>
      <c r="D126" s="90"/>
    </row>
    <row r="127" spans="1:4" ht="30" customHeight="1">
      <c r="A127" s="7"/>
      <c r="C127" s="90"/>
      <c r="D127" s="90"/>
    </row>
    <row r="128" spans="1:4" ht="30" customHeight="1">
      <c r="A128" s="7"/>
      <c r="C128" s="90"/>
      <c r="D128" s="90"/>
    </row>
    <row r="129" spans="1:4" ht="30" customHeight="1">
      <c r="A129" s="7"/>
      <c r="C129" s="90"/>
      <c r="D129" s="90"/>
    </row>
    <row r="130" spans="1:4" ht="15">
      <c r="A130" s="7"/>
      <c r="C130" s="90"/>
      <c r="D130" s="90"/>
    </row>
    <row r="131" spans="1:4" ht="15">
      <c r="A131" s="7"/>
      <c r="C131" s="90"/>
      <c r="D131" s="90"/>
    </row>
    <row r="132" spans="1:4" ht="15">
      <c r="A132" s="7"/>
      <c r="C132" s="90"/>
      <c r="D132" s="90"/>
    </row>
    <row r="133" spans="1:4" ht="15">
      <c r="A133" s="7"/>
      <c r="C133" s="90"/>
      <c r="D133" s="90"/>
    </row>
    <row r="134" spans="1:4" ht="15">
      <c r="A134" s="7"/>
      <c r="C134" s="90"/>
      <c r="D134" s="90"/>
    </row>
    <row r="135" spans="1:4" ht="15">
      <c r="A135" s="7"/>
      <c r="C135" s="90"/>
      <c r="D135" s="90"/>
    </row>
    <row r="136" spans="1:4" ht="15">
      <c r="A136" s="7"/>
      <c r="C136" s="90"/>
      <c r="D136" s="90"/>
    </row>
    <row r="137" spans="1:4" ht="15">
      <c r="A137" s="7"/>
      <c r="C137" s="90"/>
      <c r="D137" s="90"/>
    </row>
    <row r="138" spans="1:4" ht="15">
      <c r="A138" s="7"/>
      <c r="C138" s="90"/>
      <c r="D138" s="90"/>
    </row>
    <row r="139" spans="1:4" ht="15">
      <c r="A139" s="7"/>
      <c r="C139" s="90"/>
      <c r="D139" s="90"/>
    </row>
    <row r="140" spans="1:4" ht="15">
      <c r="A140" s="7"/>
      <c r="C140" s="90"/>
      <c r="D140" s="90"/>
    </row>
    <row r="141" spans="1:4" ht="15">
      <c r="A141" s="7"/>
      <c r="C141" s="90"/>
      <c r="D141" s="90"/>
    </row>
    <row r="142" spans="1:4" ht="15">
      <c r="A142" s="7"/>
      <c r="C142" s="90"/>
      <c r="D142" s="90"/>
    </row>
    <row r="143" spans="1:4" ht="15">
      <c r="A143" s="7"/>
      <c r="C143" s="90"/>
      <c r="D143" s="90"/>
    </row>
    <row r="144" spans="1:4" ht="15">
      <c r="A144" s="7"/>
      <c r="C144" s="90"/>
      <c r="D144" s="90"/>
    </row>
    <row r="145" spans="1:4" ht="15">
      <c r="A145" s="7"/>
      <c r="C145" s="90"/>
      <c r="D145" s="90"/>
    </row>
    <row r="146" spans="1:4" ht="15">
      <c r="A146" s="7"/>
      <c r="C146" s="90"/>
      <c r="D146" s="90"/>
    </row>
    <row r="147" spans="1:4" ht="15">
      <c r="A147" s="7"/>
      <c r="C147" s="90"/>
      <c r="D147" s="90"/>
    </row>
    <row r="148" spans="1:4" ht="15">
      <c r="A148" s="7"/>
      <c r="C148" s="90"/>
      <c r="D148" s="90"/>
    </row>
    <row r="149" spans="1:4" ht="15">
      <c r="A149" s="7"/>
      <c r="C149" s="90"/>
      <c r="D149" s="90"/>
    </row>
    <row r="150" spans="1:4" ht="15">
      <c r="A150" s="7"/>
      <c r="C150" s="90"/>
      <c r="D150" s="90"/>
    </row>
    <row r="151" spans="1:4" ht="15">
      <c r="A151" s="7"/>
      <c r="C151" s="90"/>
      <c r="D151" s="90"/>
    </row>
    <row r="152" spans="1:4" ht="15">
      <c r="A152" s="7"/>
      <c r="C152" s="90"/>
      <c r="D152" s="90"/>
    </row>
    <row r="153" spans="1:4" ht="15">
      <c r="A153" s="7"/>
      <c r="C153" s="90"/>
      <c r="D153" s="90"/>
    </row>
    <row r="154" spans="1:4" ht="15">
      <c r="A154" s="7"/>
      <c r="C154" s="90"/>
      <c r="D154" s="90"/>
    </row>
    <row r="155" spans="1:4" ht="15">
      <c r="A155" s="7"/>
      <c r="C155" s="90"/>
      <c r="D155" s="90"/>
    </row>
    <row r="156" spans="1:4" ht="15">
      <c r="A156" s="7"/>
      <c r="C156" s="90"/>
      <c r="D156" s="90"/>
    </row>
    <row r="157" spans="1:4" ht="15">
      <c r="A157" s="7"/>
      <c r="C157" s="90"/>
      <c r="D157" s="90"/>
    </row>
    <row r="158" spans="1:4" ht="15">
      <c r="A158" s="7"/>
      <c r="C158" s="90"/>
      <c r="D158" s="90"/>
    </row>
    <row r="159" spans="1:4" ht="15">
      <c r="A159" s="7"/>
      <c r="C159" s="90"/>
      <c r="D159" s="90"/>
    </row>
    <row r="160" spans="1:4" ht="15">
      <c r="A160" s="7"/>
      <c r="C160" s="90"/>
      <c r="D160" s="90"/>
    </row>
    <row r="161" spans="1:4" ht="15">
      <c r="A161" s="7"/>
      <c r="C161" s="90"/>
      <c r="D161" s="90"/>
    </row>
    <row r="162" spans="1:4" ht="15">
      <c r="A162" s="7"/>
      <c r="C162" s="90"/>
      <c r="D162" s="90"/>
    </row>
    <row r="163" spans="1:4" ht="15">
      <c r="A163" s="7"/>
      <c r="C163" s="90"/>
      <c r="D163" s="90"/>
    </row>
    <row r="164" spans="1:4" ht="15">
      <c r="A164" s="7"/>
      <c r="C164" s="90"/>
      <c r="D164" s="90"/>
    </row>
    <row r="165" spans="1:4" ht="15">
      <c r="A165" s="7"/>
      <c r="C165" s="90"/>
      <c r="D165" s="90"/>
    </row>
    <row r="166" spans="1:4" ht="15">
      <c r="A166" s="7"/>
      <c r="C166" s="90"/>
      <c r="D166" s="90"/>
    </row>
    <row r="167" spans="1:4" ht="15">
      <c r="A167" s="7"/>
      <c r="C167" s="90"/>
      <c r="D167" s="90"/>
    </row>
    <row r="168" spans="1:4" ht="15">
      <c r="A168" s="7"/>
      <c r="C168" s="90"/>
      <c r="D168" s="90"/>
    </row>
    <row r="169" spans="1:4" ht="15">
      <c r="A169" s="7"/>
      <c r="C169" s="90"/>
      <c r="D169" s="90"/>
    </row>
    <row r="170" spans="1:4" ht="15">
      <c r="A170" s="7"/>
      <c r="C170" s="90"/>
      <c r="D170" s="90"/>
    </row>
    <row r="171" spans="1:4" ht="15">
      <c r="A171" s="7"/>
      <c r="C171" s="90"/>
      <c r="D171" s="90"/>
    </row>
    <row r="172" spans="1:4" ht="15">
      <c r="A172" s="7"/>
      <c r="C172" s="90"/>
      <c r="D172" s="90"/>
    </row>
    <row r="173" spans="1:4" ht="15">
      <c r="A173" s="7"/>
      <c r="C173" s="90"/>
      <c r="D173" s="90"/>
    </row>
    <row r="174" spans="1:4" ht="15">
      <c r="A174" s="7"/>
      <c r="C174" s="90"/>
      <c r="D174" s="90"/>
    </row>
    <row r="175" spans="1:4" ht="15">
      <c r="A175" s="7"/>
      <c r="C175" s="90"/>
      <c r="D175" s="90"/>
    </row>
    <row r="176" spans="1:4" ht="15">
      <c r="A176" s="7"/>
      <c r="C176" s="90"/>
      <c r="D176" s="90"/>
    </row>
    <row r="177" spans="1:4" ht="15">
      <c r="A177" s="7"/>
      <c r="C177" s="90"/>
      <c r="D177" s="90"/>
    </row>
    <row r="178" spans="1:4" ht="15">
      <c r="A178" s="7"/>
      <c r="C178" s="90"/>
      <c r="D178" s="90"/>
    </row>
    <row r="179" spans="1:4" ht="15">
      <c r="A179" s="7"/>
      <c r="C179" s="90"/>
      <c r="D179" s="90"/>
    </row>
    <row r="180" spans="1:4" ht="15">
      <c r="A180" s="7"/>
      <c r="C180" s="90"/>
      <c r="D180" s="90"/>
    </row>
    <row r="181" spans="1:4" ht="15">
      <c r="A181" s="7"/>
      <c r="C181" s="90"/>
      <c r="D181" s="90"/>
    </row>
    <row r="182" spans="1:4" ht="15">
      <c r="A182" s="7"/>
      <c r="C182" s="90"/>
      <c r="D182" s="90"/>
    </row>
    <row r="183" spans="1:4" ht="15">
      <c r="A183" s="7"/>
      <c r="C183" s="90"/>
      <c r="D183" s="90"/>
    </row>
    <row r="184" spans="1:4" ht="15">
      <c r="A184" s="7"/>
      <c r="C184" s="90"/>
      <c r="D184" s="90"/>
    </row>
    <row r="185" spans="1:4" ht="15">
      <c r="A185" s="7"/>
      <c r="C185" s="90"/>
      <c r="D185" s="90"/>
    </row>
    <row r="186" spans="1:4" ht="15">
      <c r="A186" s="7"/>
      <c r="C186" s="90"/>
      <c r="D186" s="90"/>
    </row>
    <row r="187" spans="1:4" ht="15">
      <c r="A187" s="7"/>
      <c r="C187" s="90"/>
      <c r="D187" s="90"/>
    </row>
    <row r="188" spans="1:4" ht="15">
      <c r="A188" s="7"/>
      <c r="C188" s="90"/>
      <c r="D188" s="90"/>
    </row>
    <row r="189" spans="1:4" ht="15">
      <c r="A189" s="7"/>
      <c r="C189" s="90"/>
      <c r="D189" s="90"/>
    </row>
    <row r="190" spans="1:4" ht="15">
      <c r="A190" s="7"/>
      <c r="C190" s="90"/>
      <c r="D190" s="90"/>
    </row>
    <row r="191" spans="1:4" ht="15">
      <c r="A191" s="7"/>
      <c r="C191" s="90"/>
      <c r="D191" s="90"/>
    </row>
    <row r="192" spans="1:4" ht="15">
      <c r="A192" s="7"/>
      <c r="C192" s="90"/>
      <c r="D192" s="90"/>
    </row>
    <row r="193" spans="1:4" ht="15">
      <c r="A193" s="7"/>
      <c r="C193" s="90"/>
      <c r="D193" s="90"/>
    </row>
    <row r="194" spans="1:4" ht="15">
      <c r="A194" s="7"/>
      <c r="C194" s="90"/>
      <c r="D194" s="90"/>
    </row>
    <row r="195" spans="1:4" ht="15">
      <c r="A195" s="7"/>
      <c r="C195" s="90"/>
      <c r="D195" s="90"/>
    </row>
    <row r="196" spans="1:4" ht="15">
      <c r="A196" s="7"/>
      <c r="C196" s="90"/>
      <c r="D196" s="90"/>
    </row>
    <row r="197" spans="1:4" ht="15">
      <c r="A197" s="7"/>
      <c r="C197" s="90"/>
      <c r="D197" s="90"/>
    </row>
    <row r="198" spans="1:4" ht="15">
      <c r="A198" s="7"/>
      <c r="C198" s="90"/>
      <c r="D198" s="90"/>
    </row>
    <row r="199" spans="1:4" ht="15">
      <c r="A199" s="7"/>
      <c r="C199" s="90"/>
      <c r="D199" s="90"/>
    </row>
    <row r="200" spans="1:4" ht="15">
      <c r="A200" s="7"/>
      <c r="C200" s="90"/>
      <c r="D200" s="90"/>
    </row>
    <row r="201" spans="1:4" ht="15">
      <c r="A201" s="7"/>
      <c r="C201" s="90"/>
      <c r="D201" s="90"/>
    </row>
    <row r="202" spans="1:4" ht="15">
      <c r="A202" s="7"/>
      <c r="C202" s="90"/>
      <c r="D202" s="90"/>
    </row>
    <row r="203" spans="1:4" ht="15">
      <c r="A203" s="7"/>
      <c r="C203" s="90"/>
      <c r="D203" s="90"/>
    </row>
    <row r="204" spans="1:4" ht="15">
      <c r="A204" s="7"/>
      <c r="C204" s="90"/>
      <c r="D204" s="90"/>
    </row>
    <row r="205" spans="1:4" ht="15">
      <c r="A205" s="7"/>
      <c r="C205" s="90"/>
      <c r="D205" s="90"/>
    </row>
    <row r="206" spans="1:4" ht="15">
      <c r="A206" s="7"/>
      <c r="C206" s="90"/>
      <c r="D206" s="90"/>
    </row>
    <row r="207" spans="1:4" ht="15">
      <c r="A207" s="7"/>
      <c r="C207" s="90"/>
      <c r="D207" s="90"/>
    </row>
    <row r="208" spans="1:4" ht="15">
      <c r="A208" s="7"/>
      <c r="C208" s="90"/>
      <c r="D208" s="90"/>
    </row>
    <row r="209" spans="1:4" ht="15">
      <c r="A209" s="7"/>
      <c r="C209" s="90"/>
      <c r="D209" s="90"/>
    </row>
    <row r="210" spans="1:4" ht="15">
      <c r="A210" s="7"/>
      <c r="C210" s="90"/>
      <c r="D210" s="90"/>
    </row>
    <row r="211" spans="1:4" ht="15">
      <c r="A211" s="7"/>
      <c r="C211" s="90"/>
      <c r="D211" s="90"/>
    </row>
    <row r="212" spans="1:4" ht="15">
      <c r="A212" s="7"/>
      <c r="C212" s="90"/>
      <c r="D212" s="90"/>
    </row>
    <row r="213" spans="1:4" ht="15">
      <c r="A213" s="7"/>
      <c r="C213" s="90"/>
      <c r="D213" s="90"/>
    </row>
    <row r="214" spans="1:4" ht="15">
      <c r="A214" s="7"/>
      <c r="C214" s="90"/>
      <c r="D214" s="90"/>
    </row>
    <row r="215" spans="1:4" ht="15">
      <c r="A215" s="7"/>
      <c r="C215" s="90"/>
      <c r="D215" s="90"/>
    </row>
    <row r="216" spans="1:4" ht="15">
      <c r="A216" s="7"/>
      <c r="C216" s="90"/>
      <c r="D216" s="90"/>
    </row>
    <row r="217" spans="1:4" ht="15">
      <c r="A217" s="7"/>
      <c r="C217" s="90"/>
      <c r="D217" s="90"/>
    </row>
    <row r="218" spans="1:4" ht="15">
      <c r="A218" s="7"/>
      <c r="C218" s="90"/>
      <c r="D218" s="90"/>
    </row>
    <row r="219" spans="1:4" ht="15">
      <c r="A219" s="7"/>
      <c r="C219" s="90"/>
      <c r="D219" s="90"/>
    </row>
    <row r="220" spans="1:4" ht="15">
      <c r="A220" s="7"/>
      <c r="C220" s="90"/>
      <c r="D220" s="90"/>
    </row>
    <row r="221" spans="1:4" ht="15">
      <c r="A221" s="7"/>
      <c r="C221" s="90"/>
      <c r="D221" s="90"/>
    </row>
    <row r="222" spans="1:4" ht="15">
      <c r="A222" s="7"/>
      <c r="C222" s="90"/>
      <c r="D222" s="90"/>
    </row>
    <row r="223" spans="1:4" ht="15">
      <c r="A223" s="7"/>
      <c r="C223" s="90"/>
      <c r="D223" s="90"/>
    </row>
    <row r="224" spans="1:4" ht="15">
      <c r="A224" s="7"/>
      <c r="C224" s="90"/>
      <c r="D224" s="90"/>
    </row>
    <row r="225" spans="1:4" ht="15">
      <c r="A225" s="7"/>
      <c r="C225" s="90"/>
      <c r="D225" s="90"/>
    </row>
    <row r="226" spans="1:4" ht="15">
      <c r="A226" s="7"/>
      <c r="C226" s="90"/>
      <c r="D226" s="90"/>
    </row>
    <row r="227" spans="1:4" ht="15">
      <c r="A227" s="7"/>
      <c r="C227" s="90"/>
      <c r="D227" s="90"/>
    </row>
    <row r="228" spans="1:4" ht="15">
      <c r="A228" s="7"/>
      <c r="C228" s="90"/>
      <c r="D228" s="90"/>
    </row>
    <row r="229" spans="1:4" ht="15">
      <c r="A229" s="7"/>
      <c r="C229" s="90"/>
      <c r="D229" s="90"/>
    </row>
    <row r="230" spans="1:4" ht="15">
      <c r="A230" s="7"/>
      <c r="C230" s="90"/>
      <c r="D230" s="90"/>
    </row>
    <row r="231" spans="1:4" ht="15">
      <c r="A231" s="7"/>
      <c r="C231" s="90"/>
      <c r="D231" s="90"/>
    </row>
    <row r="232" spans="1:4" ht="15">
      <c r="A232" s="7"/>
      <c r="C232" s="90"/>
      <c r="D232" s="90"/>
    </row>
    <row r="233" spans="1:4" ht="15">
      <c r="A233" s="7"/>
      <c r="D233" s="90"/>
    </row>
    <row r="234" spans="1:4" ht="15">
      <c r="A234" s="7"/>
      <c r="D234" s="90"/>
    </row>
    <row r="235" spans="1:4" ht="15">
      <c r="A235" s="7"/>
      <c r="D235" s="90"/>
    </row>
    <row r="236" spans="1:4" ht="15">
      <c r="A236" s="7"/>
      <c r="D236" s="90"/>
    </row>
    <row r="237" spans="1:4" ht="15">
      <c r="A237" s="7"/>
      <c r="D237" s="90"/>
    </row>
    <row r="238" spans="1:4" ht="15">
      <c r="A238" s="7"/>
      <c r="D238" s="90"/>
    </row>
    <row r="239" spans="1:4" ht="15">
      <c r="A239" s="7"/>
      <c r="D239" s="90"/>
    </row>
    <row r="240" spans="1:4" ht="15">
      <c r="A240" s="7"/>
      <c r="D240" s="90"/>
    </row>
    <row r="241" spans="1:4" ht="15">
      <c r="A241" s="7"/>
      <c r="D241" s="90"/>
    </row>
    <row r="242" spans="1:4" ht="15">
      <c r="A242" s="7"/>
      <c r="D242" s="90"/>
    </row>
    <row r="243" spans="1:4" ht="15">
      <c r="A243" s="7"/>
      <c r="D243" s="90"/>
    </row>
    <row r="244" spans="1:4" ht="15">
      <c r="A244" s="7"/>
      <c r="D244" s="90"/>
    </row>
    <row r="245" spans="1:4" ht="15">
      <c r="A245" s="7"/>
      <c r="D245" s="90"/>
    </row>
    <row r="246" spans="1:4" ht="15">
      <c r="A246" s="7"/>
      <c r="D246" s="90"/>
    </row>
    <row r="247" spans="1:4" ht="15">
      <c r="A247" s="7"/>
      <c r="D247" s="90"/>
    </row>
    <row r="248" spans="1:4" ht="15">
      <c r="A248" s="7"/>
      <c r="D248" s="90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7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7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  <row r="285" ht="15">
      <c r="A285" s="7"/>
    </row>
    <row r="286" ht="15">
      <c r="A286" s="7"/>
    </row>
    <row r="287" ht="15">
      <c r="A287" s="7"/>
    </row>
    <row r="288" ht="15">
      <c r="A288" s="7"/>
    </row>
    <row r="289" ht="15">
      <c r="A289" s="7"/>
    </row>
    <row r="290" ht="15">
      <c r="A290" s="7"/>
    </row>
    <row r="291" ht="15">
      <c r="A291" s="7"/>
    </row>
    <row r="292" ht="15">
      <c r="A292" s="7"/>
    </row>
    <row r="293" ht="15">
      <c r="A293" s="7"/>
    </row>
    <row r="294" ht="15">
      <c r="A294" s="7"/>
    </row>
    <row r="295" ht="15">
      <c r="A295" s="7"/>
    </row>
    <row r="296" ht="15">
      <c r="A296" s="7"/>
    </row>
    <row r="297" ht="15">
      <c r="A297" s="7"/>
    </row>
    <row r="298" ht="15">
      <c r="A298" s="7"/>
    </row>
    <row r="299" ht="15">
      <c r="A299" s="7"/>
    </row>
    <row r="300" ht="15">
      <c r="A300" s="7"/>
    </row>
    <row r="301" ht="15">
      <c r="A301" s="7"/>
    </row>
    <row r="302" ht="15">
      <c r="A302" s="7"/>
    </row>
    <row r="303" ht="15">
      <c r="A303" s="7"/>
    </row>
    <row r="304" ht="15">
      <c r="A304" s="7"/>
    </row>
    <row r="305" ht="15">
      <c r="A305" s="7"/>
    </row>
    <row r="306" ht="15">
      <c r="A306" s="7"/>
    </row>
    <row r="307" ht="15">
      <c r="A307" s="7"/>
    </row>
    <row r="308" ht="15">
      <c r="A308" s="7"/>
    </row>
    <row r="309" ht="15">
      <c r="A309" s="7"/>
    </row>
    <row r="310" ht="15">
      <c r="A310" s="7"/>
    </row>
    <row r="311" ht="15">
      <c r="A311" s="7"/>
    </row>
    <row r="312" ht="15">
      <c r="A312" s="7"/>
    </row>
    <row r="313" ht="15">
      <c r="A313" s="7"/>
    </row>
    <row r="314" ht="15">
      <c r="A314" s="7"/>
    </row>
    <row r="315" ht="15">
      <c r="A315" s="7"/>
    </row>
    <row r="316" ht="15">
      <c r="A316" s="7"/>
    </row>
    <row r="317" ht="15">
      <c r="A317" s="7"/>
    </row>
    <row r="318" ht="15">
      <c r="A318" s="7"/>
    </row>
    <row r="319" ht="15">
      <c r="A319" s="7"/>
    </row>
    <row r="320" ht="15">
      <c r="A320" s="7"/>
    </row>
    <row r="321" ht="15">
      <c r="A321" s="7"/>
    </row>
    <row r="322" ht="15">
      <c r="A322" s="7"/>
    </row>
    <row r="323" ht="15">
      <c r="A323" s="7"/>
    </row>
    <row r="324" ht="15">
      <c r="A324" s="7"/>
    </row>
    <row r="325" ht="15">
      <c r="A325" s="7"/>
    </row>
    <row r="326" ht="15">
      <c r="A326" s="7"/>
    </row>
    <row r="327" ht="15">
      <c r="A327" s="7"/>
    </row>
    <row r="328" ht="15">
      <c r="A328" s="7"/>
    </row>
    <row r="329" ht="15">
      <c r="A329" s="7"/>
    </row>
    <row r="330" ht="15">
      <c r="A330" s="7"/>
    </row>
    <row r="331" ht="15">
      <c r="A331" s="7"/>
    </row>
    <row r="332" ht="15">
      <c r="A332" s="7"/>
    </row>
    <row r="333" ht="15">
      <c r="A333" s="7"/>
    </row>
    <row r="334" ht="15">
      <c r="A334" s="7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7"/>
    </row>
    <row r="350" ht="15">
      <c r="A350" s="7"/>
    </row>
    <row r="351" ht="15">
      <c r="A351" s="7"/>
    </row>
    <row r="352" ht="15">
      <c r="A352" s="7"/>
    </row>
    <row r="353" ht="15">
      <c r="A353" s="7"/>
    </row>
    <row r="354" ht="15">
      <c r="A354" s="7"/>
    </row>
    <row r="355" ht="15">
      <c r="A355" s="7"/>
    </row>
    <row r="356" ht="15">
      <c r="A356" s="7"/>
    </row>
    <row r="357" ht="15">
      <c r="A357" s="7"/>
    </row>
    <row r="358" ht="15">
      <c r="A358" s="7"/>
    </row>
    <row r="359" ht="15">
      <c r="A359" s="7"/>
    </row>
    <row r="360" ht="15">
      <c r="A360" s="7"/>
    </row>
    <row r="361" ht="15">
      <c r="A361" s="7"/>
    </row>
    <row r="362" ht="15">
      <c r="A362" s="7"/>
    </row>
    <row r="363" ht="15">
      <c r="A363" s="7"/>
    </row>
    <row r="364" ht="15">
      <c r="A364" s="7"/>
    </row>
    <row r="365" ht="15">
      <c r="A365" s="7"/>
    </row>
    <row r="366" ht="15">
      <c r="A366" s="7"/>
    </row>
    <row r="367" ht="15">
      <c r="A367" s="7"/>
    </row>
    <row r="368" ht="15">
      <c r="A368" s="7"/>
    </row>
    <row r="369" ht="15">
      <c r="A369" s="7"/>
    </row>
    <row r="370" ht="15">
      <c r="A370" s="7"/>
    </row>
    <row r="371" ht="15">
      <c r="A371" s="7"/>
    </row>
    <row r="372" ht="15">
      <c r="A372" s="7"/>
    </row>
    <row r="373" ht="15">
      <c r="A373" s="7"/>
    </row>
    <row r="374" ht="15">
      <c r="A374" s="7"/>
    </row>
    <row r="375" ht="15">
      <c r="A375" s="7"/>
    </row>
    <row r="376" ht="15">
      <c r="A376" s="7"/>
    </row>
    <row r="377" ht="15">
      <c r="A377" s="7"/>
    </row>
    <row r="378" ht="15">
      <c r="A378" s="7"/>
    </row>
    <row r="379" ht="15">
      <c r="A379" s="7"/>
    </row>
    <row r="380" ht="15">
      <c r="A380" s="7"/>
    </row>
    <row r="381" ht="15">
      <c r="A381" s="7"/>
    </row>
    <row r="382" ht="15">
      <c r="A382" s="7"/>
    </row>
    <row r="383" ht="15">
      <c r="A383" s="7"/>
    </row>
    <row r="384" ht="15">
      <c r="A384" s="7"/>
    </row>
    <row r="385" ht="15">
      <c r="A385" s="7"/>
    </row>
    <row r="386" ht="15">
      <c r="A386" s="7"/>
    </row>
    <row r="387" ht="15">
      <c r="A387" s="7"/>
    </row>
    <row r="388" ht="15">
      <c r="A388" s="7"/>
    </row>
    <row r="389" ht="15">
      <c r="A389" s="7"/>
    </row>
    <row r="390" ht="15">
      <c r="A390" s="7"/>
    </row>
    <row r="391" ht="15">
      <c r="A391" s="7"/>
    </row>
    <row r="392" ht="15">
      <c r="A392" s="7"/>
    </row>
    <row r="393" ht="15">
      <c r="A393" s="7"/>
    </row>
    <row r="394" ht="15">
      <c r="A394" s="7"/>
    </row>
    <row r="395" ht="15">
      <c r="A395" s="7"/>
    </row>
    <row r="396" ht="15">
      <c r="A396" s="7"/>
    </row>
    <row r="397" ht="15">
      <c r="A397" s="7"/>
    </row>
    <row r="398" ht="15">
      <c r="A398" s="7"/>
    </row>
    <row r="399" ht="15">
      <c r="A399" s="7"/>
    </row>
    <row r="400" ht="15">
      <c r="A400" s="7"/>
    </row>
    <row r="401" ht="15">
      <c r="A401" s="7"/>
    </row>
    <row r="402" ht="15">
      <c r="A402" s="7"/>
    </row>
    <row r="403" ht="15">
      <c r="A403" s="7"/>
    </row>
    <row r="404" ht="15">
      <c r="A404" s="7"/>
    </row>
    <row r="405" ht="15">
      <c r="A405" s="7"/>
    </row>
    <row r="406" ht="15">
      <c r="A406" s="7"/>
    </row>
    <row r="407" ht="15">
      <c r="A407" s="7"/>
    </row>
    <row r="408" ht="15">
      <c r="A408" s="7"/>
    </row>
    <row r="409" ht="15">
      <c r="A409" s="7"/>
    </row>
    <row r="410" ht="15">
      <c r="A410" s="7"/>
    </row>
    <row r="411" ht="15">
      <c r="A411" s="7"/>
    </row>
    <row r="412" ht="15">
      <c r="A412" s="7"/>
    </row>
    <row r="413" ht="15">
      <c r="A413" s="7"/>
    </row>
    <row r="414" ht="15">
      <c r="A414" s="7"/>
    </row>
    <row r="415" ht="15">
      <c r="A415" s="7"/>
    </row>
    <row r="416" ht="15">
      <c r="A416" s="7"/>
    </row>
    <row r="417" ht="15">
      <c r="A417" s="7"/>
    </row>
    <row r="418" ht="15">
      <c r="A418" s="7"/>
    </row>
    <row r="419" ht="15">
      <c r="A419" s="7"/>
    </row>
    <row r="420" ht="15">
      <c r="A420" s="7"/>
    </row>
    <row r="421" ht="15">
      <c r="A421" s="7"/>
    </row>
    <row r="422" ht="15">
      <c r="A422" s="7"/>
    </row>
    <row r="423" ht="15">
      <c r="A423" s="7"/>
    </row>
    <row r="424" ht="15">
      <c r="A424" s="7"/>
    </row>
    <row r="425" ht="15">
      <c r="A425" s="7"/>
    </row>
    <row r="426" ht="15">
      <c r="A426" s="7"/>
    </row>
    <row r="427" ht="15">
      <c r="A427" s="7"/>
    </row>
    <row r="428" ht="15">
      <c r="A428" s="7"/>
    </row>
    <row r="429" ht="15">
      <c r="A429" s="7"/>
    </row>
    <row r="430" ht="15">
      <c r="A430" s="7"/>
    </row>
    <row r="431" ht="15">
      <c r="A431" s="7"/>
    </row>
    <row r="432" ht="15">
      <c r="A432" s="7"/>
    </row>
    <row r="433" ht="15">
      <c r="A433" s="7"/>
    </row>
    <row r="434" ht="15">
      <c r="A434" s="7"/>
    </row>
    <row r="435" ht="15">
      <c r="A435" s="7"/>
    </row>
    <row r="436" ht="15">
      <c r="A436" s="7"/>
    </row>
    <row r="437" ht="15">
      <c r="A437" s="7"/>
    </row>
    <row r="438" ht="15">
      <c r="A438" s="7"/>
    </row>
    <row r="439" ht="15">
      <c r="A439" s="7"/>
    </row>
    <row r="440" ht="15">
      <c r="A440" s="7"/>
    </row>
    <row r="441" ht="15">
      <c r="A441" s="7"/>
    </row>
    <row r="442" ht="15">
      <c r="A442" s="7"/>
    </row>
    <row r="443" ht="15">
      <c r="A443" s="7"/>
    </row>
    <row r="444" ht="15">
      <c r="A444" s="7"/>
    </row>
    <row r="445" ht="15">
      <c r="A445" s="7"/>
    </row>
    <row r="446" ht="15">
      <c r="A446" s="7"/>
    </row>
    <row r="447" ht="15">
      <c r="A447" s="7"/>
    </row>
    <row r="448" ht="15">
      <c r="A448" s="7"/>
    </row>
    <row r="449" ht="15">
      <c r="A449" s="7"/>
    </row>
    <row r="450" ht="15">
      <c r="A450" s="7"/>
    </row>
    <row r="451" ht="15">
      <c r="A451" s="7"/>
    </row>
    <row r="452" ht="15">
      <c r="A452" s="7"/>
    </row>
    <row r="453" ht="15">
      <c r="A453" s="7"/>
    </row>
    <row r="454" ht="15">
      <c r="A454" s="7"/>
    </row>
    <row r="455" ht="15">
      <c r="A455" s="7"/>
    </row>
    <row r="456" ht="15">
      <c r="A456" s="7"/>
    </row>
    <row r="457" ht="15">
      <c r="A457" s="7"/>
    </row>
    <row r="458" ht="15">
      <c r="A458" s="7"/>
    </row>
    <row r="459" ht="15">
      <c r="A459" s="7"/>
    </row>
    <row r="460" ht="15">
      <c r="A460" s="7"/>
    </row>
    <row r="461" ht="15">
      <c r="A461" s="7"/>
    </row>
    <row r="462" ht="15">
      <c r="A462" s="7"/>
    </row>
    <row r="463" ht="15">
      <c r="A463" s="7"/>
    </row>
    <row r="464" ht="15">
      <c r="A464" s="7"/>
    </row>
    <row r="465" ht="15">
      <c r="A465" s="7"/>
    </row>
    <row r="466" ht="15">
      <c r="A466" s="7"/>
    </row>
    <row r="467" ht="15">
      <c r="A467" s="7"/>
    </row>
    <row r="468" ht="15">
      <c r="A468" s="7"/>
    </row>
    <row r="469" ht="15">
      <c r="A469" s="7"/>
    </row>
    <row r="470" ht="15">
      <c r="A470" s="7"/>
    </row>
    <row r="471" ht="15">
      <c r="A471" s="7"/>
    </row>
    <row r="472" ht="15">
      <c r="A472" s="7"/>
    </row>
    <row r="473" ht="15">
      <c r="A473" s="7"/>
    </row>
    <row r="474" ht="15">
      <c r="A474" s="7"/>
    </row>
    <row r="475" ht="15">
      <c r="A475" s="7"/>
    </row>
    <row r="476" ht="15">
      <c r="A476" s="7"/>
    </row>
    <row r="477" ht="15">
      <c r="A477" s="7"/>
    </row>
    <row r="478" ht="15">
      <c r="A478" s="7"/>
    </row>
    <row r="479" ht="15">
      <c r="A479" s="7"/>
    </row>
    <row r="480" ht="15">
      <c r="A480" s="7"/>
    </row>
    <row r="481" ht="15">
      <c r="A481" s="7"/>
    </row>
    <row r="482" ht="15">
      <c r="A482" s="7"/>
    </row>
    <row r="483" ht="15">
      <c r="A483" s="7"/>
    </row>
    <row r="484" ht="15">
      <c r="A484" s="7"/>
    </row>
    <row r="485" ht="15">
      <c r="A485" s="7"/>
    </row>
    <row r="486" ht="15">
      <c r="A486" s="7"/>
    </row>
    <row r="487" ht="15">
      <c r="A487" s="7"/>
    </row>
    <row r="488" ht="15">
      <c r="A488" s="7"/>
    </row>
    <row r="489" ht="15">
      <c r="A489" s="7"/>
    </row>
    <row r="490" ht="15">
      <c r="A490" s="7"/>
    </row>
    <row r="491" ht="15">
      <c r="A491" s="7"/>
    </row>
    <row r="492" ht="15">
      <c r="A492" s="7"/>
    </row>
    <row r="493" ht="15">
      <c r="A493" s="7"/>
    </row>
    <row r="494" ht="15">
      <c r="A494" s="7"/>
    </row>
    <row r="495" ht="15">
      <c r="A495" s="7"/>
    </row>
    <row r="496" ht="15">
      <c r="A496" s="7"/>
    </row>
    <row r="497" ht="15">
      <c r="A497" s="7"/>
    </row>
    <row r="498" ht="15">
      <c r="A498" s="7"/>
    </row>
    <row r="499" ht="15">
      <c r="A499" s="7"/>
    </row>
    <row r="500" ht="15">
      <c r="A500" s="7"/>
    </row>
    <row r="501" ht="15">
      <c r="A501" s="7"/>
    </row>
    <row r="502" ht="15">
      <c r="A502" s="7"/>
    </row>
    <row r="503" ht="15">
      <c r="A503" s="7"/>
    </row>
    <row r="504" ht="15">
      <c r="A504" s="7"/>
    </row>
    <row r="505" ht="15">
      <c r="A505" s="7"/>
    </row>
    <row r="506" ht="15">
      <c r="A506" s="7"/>
    </row>
    <row r="507" ht="15">
      <c r="A507" s="7"/>
    </row>
    <row r="508" ht="15">
      <c r="A508" s="7"/>
    </row>
    <row r="509" ht="15">
      <c r="A509" s="7"/>
    </row>
    <row r="510" ht="15">
      <c r="A510" s="7"/>
    </row>
    <row r="511" ht="15">
      <c r="A511" s="7"/>
    </row>
    <row r="512" ht="15">
      <c r="A512" s="7"/>
    </row>
    <row r="513" ht="15">
      <c r="A513" s="7"/>
    </row>
    <row r="514" ht="15">
      <c r="A514" s="7"/>
    </row>
    <row r="515" ht="15">
      <c r="A515" s="7"/>
    </row>
    <row r="516" ht="15">
      <c r="A516" s="7"/>
    </row>
    <row r="517" ht="15">
      <c r="A517" s="7"/>
    </row>
    <row r="518" ht="15">
      <c r="A518" s="7"/>
    </row>
    <row r="519" ht="15">
      <c r="A519" s="7"/>
    </row>
    <row r="520" ht="15">
      <c r="A520" s="7"/>
    </row>
    <row r="521" ht="15">
      <c r="A521" s="7"/>
    </row>
    <row r="522" ht="15">
      <c r="A522" s="7"/>
    </row>
    <row r="523" ht="15">
      <c r="A523" s="7"/>
    </row>
    <row r="524" ht="15">
      <c r="A524" s="7"/>
    </row>
    <row r="525" ht="15">
      <c r="A525" s="7"/>
    </row>
    <row r="526" ht="15">
      <c r="A526" s="7"/>
    </row>
    <row r="527" ht="15">
      <c r="A527" s="7"/>
    </row>
    <row r="528" ht="15">
      <c r="A528" s="7"/>
    </row>
    <row r="529" ht="15">
      <c r="A529" s="7"/>
    </row>
    <row r="530" ht="15">
      <c r="A530" s="7"/>
    </row>
    <row r="531" ht="15">
      <c r="A531" s="7"/>
    </row>
    <row r="532" ht="15">
      <c r="A532" s="7"/>
    </row>
    <row r="533" ht="15">
      <c r="A533" s="7"/>
    </row>
    <row r="534" ht="15">
      <c r="A534" s="7"/>
    </row>
    <row r="535" ht="15">
      <c r="A535" s="7"/>
    </row>
    <row r="536" ht="15">
      <c r="A536" s="7"/>
    </row>
    <row r="537" ht="15">
      <c r="A537" s="7"/>
    </row>
    <row r="538" ht="15">
      <c r="A538" s="7"/>
    </row>
    <row r="539" ht="15">
      <c r="A539" s="7"/>
    </row>
    <row r="540" ht="15">
      <c r="A540" s="7"/>
    </row>
    <row r="541" ht="15">
      <c r="A541" s="7"/>
    </row>
    <row r="542" ht="15">
      <c r="A542" s="7"/>
    </row>
    <row r="543" ht="15">
      <c r="A543" s="7"/>
    </row>
    <row r="544" ht="15">
      <c r="A544" s="7"/>
    </row>
    <row r="545" ht="15">
      <c r="A545" s="7"/>
    </row>
    <row r="546" ht="15">
      <c r="A546" s="7"/>
    </row>
    <row r="547" ht="15">
      <c r="A547" s="7"/>
    </row>
    <row r="548" ht="15">
      <c r="A548" s="7"/>
    </row>
    <row r="549" ht="15">
      <c r="A549" s="7"/>
    </row>
    <row r="550" ht="15">
      <c r="A550" s="7"/>
    </row>
    <row r="551" ht="15">
      <c r="A551" s="7"/>
    </row>
    <row r="552" ht="15">
      <c r="A552" s="7"/>
    </row>
    <row r="553" ht="15">
      <c r="A553" s="7"/>
    </row>
    <row r="554" ht="15">
      <c r="A554" s="7"/>
    </row>
    <row r="555" ht="15">
      <c r="A555" s="7"/>
    </row>
    <row r="556" ht="15">
      <c r="A556" s="7"/>
    </row>
    <row r="557" ht="15">
      <c r="A557" s="7"/>
    </row>
    <row r="558" ht="15">
      <c r="A558" s="7"/>
    </row>
    <row r="559" ht="15">
      <c r="A559" s="7"/>
    </row>
    <row r="560" ht="15">
      <c r="A560" s="7"/>
    </row>
    <row r="561" ht="15">
      <c r="A561" s="7"/>
    </row>
    <row r="562" ht="15">
      <c r="A562" s="7"/>
    </row>
    <row r="563" ht="15">
      <c r="A563" s="7"/>
    </row>
    <row r="564" ht="15">
      <c r="A564" s="7"/>
    </row>
    <row r="565" ht="15">
      <c r="A565" s="7"/>
    </row>
    <row r="566" ht="15">
      <c r="A566" s="7"/>
    </row>
    <row r="567" ht="15">
      <c r="A567" s="7"/>
    </row>
    <row r="568" ht="15">
      <c r="A568" s="7"/>
    </row>
    <row r="569" ht="15">
      <c r="A569" s="7"/>
    </row>
    <row r="570" ht="15">
      <c r="A570" s="7"/>
    </row>
    <row r="571" ht="15">
      <c r="A571" s="7"/>
    </row>
    <row r="572" ht="15">
      <c r="A572" s="7"/>
    </row>
    <row r="573" ht="15">
      <c r="A573" s="7"/>
    </row>
    <row r="574" ht="15">
      <c r="A574" s="7"/>
    </row>
    <row r="575" ht="15">
      <c r="A575" s="7"/>
    </row>
    <row r="576" ht="15">
      <c r="A576" s="7"/>
    </row>
    <row r="577" ht="15">
      <c r="A577" s="7"/>
    </row>
    <row r="578" ht="15">
      <c r="A578" s="7"/>
    </row>
    <row r="579" ht="15">
      <c r="A579" s="7"/>
    </row>
    <row r="580" ht="15">
      <c r="A580" s="7"/>
    </row>
    <row r="581" ht="15">
      <c r="A581" s="7"/>
    </row>
    <row r="582" ht="15">
      <c r="A582" s="7"/>
    </row>
    <row r="583" ht="15">
      <c r="A583" s="7"/>
    </row>
    <row r="584" ht="15">
      <c r="A584" s="7"/>
    </row>
    <row r="585" ht="15">
      <c r="A585" s="7"/>
    </row>
    <row r="586" ht="15">
      <c r="A586" s="7"/>
    </row>
    <row r="587" ht="15">
      <c r="A587" s="7"/>
    </row>
    <row r="588" ht="15">
      <c r="A588" s="7"/>
    </row>
    <row r="589" ht="15">
      <c r="A589" s="7"/>
    </row>
    <row r="590" ht="15">
      <c r="A590" s="7"/>
    </row>
    <row r="591" ht="15">
      <c r="A591" s="7"/>
    </row>
    <row r="592" ht="15">
      <c r="A592" s="7"/>
    </row>
    <row r="593" ht="15">
      <c r="A593" s="7"/>
    </row>
    <row r="594" ht="15">
      <c r="A594" s="7"/>
    </row>
    <row r="595" ht="15">
      <c r="A595" s="7"/>
    </row>
    <row r="596" ht="15">
      <c r="A596" s="7"/>
    </row>
    <row r="597" ht="15">
      <c r="A597" s="7"/>
    </row>
    <row r="598" ht="15">
      <c r="A598" s="7"/>
    </row>
    <row r="599" ht="15">
      <c r="A599" s="7"/>
    </row>
    <row r="600" ht="15">
      <c r="A600" s="7"/>
    </row>
    <row r="601" ht="15">
      <c r="A601" s="7"/>
    </row>
    <row r="602" ht="15">
      <c r="A602" s="7"/>
    </row>
    <row r="603" ht="15">
      <c r="A603" s="7"/>
    </row>
    <row r="604" ht="15">
      <c r="A604" s="7"/>
    </row>
    <row r="605" ht="15">
      <c r="A605" s="7"/>
    </row>
    <row r="606" ht="15">
      <c r="A606" s="7"/>
    </row>
    <row r="607" ht="15">
      <c r="A607" s="7"/>
    </row>
    <row r="608" ht="15">
      <c r="A608" s="7"/>
    </row>
    <row r="609" ht="15">
      <c r="A609" s="7"/>
    </row>
    <row r="610" ht="15">
      <c r="A610" s="7"/>
    </row>
    <row r="611" ht="15">
      <c r="A611" s="7"/>
    </row>
    <row r="612" ht="15">
      <c r="A612" s="7"/>
    </row>
    <row r="613" ht="15">
      <c r="A613" s="7"/>
    </row>
    <row r="614" ht="15">
      <c r="A614" s="7"/>
    </row>
    <row r="615" ht="15">
      <c r="A615" s="7"/>
    </row>
    <row r="616" ht="15">
      <c r="A616" s="7"/>
    </row>
    <row r="617" ht="15">
      <c r="A617" s="7"/>
    </row>
    <row r="618" ht="15">
      <c r="A618" s="7"/>
    </row>
    <row r="619" ht="15">
      <c r="A619" s="7"/>
    </row>
    <row r="620" ht="15">
      <c r="A620" s="7"/>
    </row>
    <row r="621" ht="15">
      <c r="A621" s="7"/>
    </row>
    <row r="622" ht="15">
      <c r="A622" s="7"/>
    </row>
    <row r="623" ht="15">
      <c r="A623" s="7"/>
    </row>
    <row r="624" ht="15">
      <c r="A624" s="7"/>
    </row>
    <row r="625" ht="15">
      <c r="A625" s="7"/>
    </row>
    <row r="626" ht="15">
      <c r="A626" s="7"/>
    </row>
    <row r="627" ht="15">
      <c r="A627" s="7"/>
    </row>
    <row r="628" ht="15">
      <c r="A628" s="7"/>
    </row>
    <row r="629" ht="15">
      <c r="A629" s="7"/>
    </row>
    <row r="630" ht="15">
      <c r="A630" s="7"/>
    </row>
    <row r="631" ht="15">
      <c r="A631" s="7"/>
    </row>
    <row r="632" ht="15">
      <c r="A632" s="7"/>
    </row>
    <row r="633" ht="15">
      <c r="A633" s="7"/>
    </row>
    <row r="634" ht="15">
      <c r="A634" s="7"/>
    </row>
    <row r="635" ht="15">
      <c r="A635" s="7"/>
    </row>
    <row r="636" ht="15">
      <c r="A636" s="7"/>
    </row>
    <row r="637" ht="15">
      <c r="A637" s="7"/>
    </row>
    <row r="638" ht="15">
      <c r="A638" s="7"/>
    </row>
    <row r="639" ht="15">
      <c r="A639" s="7"/>
    </row>
    <row r="640" ht="15">
      <c r="A640" s="7"/>
    </row>
    <row r="641" ht="15">
      <c r="A641" s="7"/>
    </row>
    <row r="642" ht="15">
      <c r="A642" s="7"/>
    </row>
    <row r="643" ht="15">
      <c r="A643" s="7"/>
    </row>
    <row r="644" ht="15">
      <c r="A644" s="7"/>
    </row>
    <row r="645" ht="15">
      <c r="A645" s="7"/>
    </row>
    <row r="646" ht="15">
      <c r="A646" s="7"/>
    </row>
    <row r="647" ht="15">
      <c r="A647" s="7"/>
    </row>
    <row r="648" ht="15">
      <c r="A648" s="7"/>
    </row>
    <row r="649" ht="15">
      <c r="A649" s="7"/>
    </row>
    <row r="650" ht="15">
      <c r="A650" s="7"/>
    </row>
    <row r="651" ht="15">
      <c r="A651" s="7"/>
    </row>
    <row r="652" ht="15">
      <c r="A652" s="7"/>
    </row>
    <row r="653" ht="15">
      <c r="A653" s="7"/>
    </row>
    <row r="654" ht="15">
      <c r="A654" s="7"/>
    </row>
    <row r="655" ht="15">
      <c r="A655" s="7"/>
    </row>
    <row r="656" ht="15">
      <c r="A656" s="7"/>
    </row>
    <row r="657" ht="15">
      <c r="A657" s="7"/>
    </row>
    <row r="658" ht="15">
      <c r="A658" s="7"/>
    </row>
    <row r="659" ht="15">
      <c r="A659" s="7"/>
    </row>
    <row r="660" ht="15">
      <c r="A660" s="7"/>
    </row>
    <row r="661" ht="15">
      <c r="A661" s="7"/>
    </row>
    <row r="662" ht="15">
      <c r="A662" s="7"/>
    </row>
    <row r="663" ht="15">
      <c r="A663" s="7"/>
    </row>
    <row r="664" ht="15">
      <c r="A664" s="7"/>
    </row>
    <row r="665" ht="15">
      <c r="A665" s="7"/>
    </row>
    <row r="666" ht="15">
      <c r="A666" s="7"/>
    </row>
    <row r="667" ht="15">
      <c r="A667" s="7"/>
    </row>
    <row r="668" ht="15">
      <c r="A668" s="7"/>
    </row>
    <row r="669" ht="15">
      <c r="A669" s="7"/>
    </row>
    <row r="670" ht="15">
      <c r="A670" s="7"/>
    </row>
    <row r="671" ht="15">
      <c r="A671" s="7"/>
    </row>
    <row r="672" ht="15">
      <c r="A672" s="7"/>
    </row>
    <row r="673" ht="15">
      <c r="A673" s="7"/>
    </row>
    <row r="674" ht="15">
      <c r="A674" s="7"/>
    </row>
    <row r="675" ht="15">
      <c r="A675" s="7"/>
    </row>
    <row r="676" ht="15">
      <c r="A676" s="7"/>
    </row>
    <row r="677" ht="15">
      <c r="A677" s="7"/>
    </row>
    <row r="678" ht="15">
      <c r="A678" s="7"/>
    </row>
    <row r="679" ht="15">
      <c r="A679" s="7"/>
    </row>
    <row r="680" ht="15">
      <c r="A680" s="7"/>
    </row>
    <row r="681" ht="15">
      <c r="A681" s="7"/>
    </row>
    <row r="682" ht="15">
      <c r="A682" s="7"/>
    </row>
    <row r="683" ht="15">
      <c r="A683" s="7"/>
    </row>
    <row r="684" ht="15">
      <c r="A684" s="7"/>
    </row>
    <row r="685" ht="15">
      <c r="A685" s="7"/>
    </row>
    <row r="686" ht="15">
      <c r="A686" s="7"/>
    </row>
    <row r="687" ht="15">
      <c r="A687" s="7"/>
    </row>
    <row r="688" ht="15">
      <c r="A688" s="7"/>
    </row>
    <row r="689" ht="15">
      <c r="A689" s="7"/>
    </row>
    <row r="690" ht="15">
      <c r="A690" s="7"/>
    </row>
    <row r="691" ht="15">
      <c r="A691" s="7"/>
    </row>
    <row r="692" ht="15">
      <c r="A692" s="7"/>
    </row>
    <row r="693" ht="15">
      <c r="A693" s="7"/>
    </row>
    <row r="694" ht="15">
      <c r="A694" s="7"/>
    </row>
    <row r="695" ht="15">
      <c r="A695" s="7"/>
    </row>
    <row r="696" ht="15">
      <c r="A696" s="7"/>
    </row>
    <row r="697" ht="15">
      <c r="A697" s="7"/>
    </row>
    <row r="698" ht="15">
      <c r="A698" s="7"/>
    </row>
    <row r="699" ht="15">
      <c r="A699" s="7"/>
    </row>
    <row r="700" ht="15">
      <c r="A700" s="7"/>
    </row>
    <row r="701" ht="15">
      <c r="A701" s="7"/>
    </row>
    <row r="702" ht="15">
      <c r="A702" s="7"/>
    </row>
    <row r="703" ht="15">
      <c r="A703" s="7"/>
    </row>
    <row r="704" ht="15">
      <c r="A704" s="7"/>
    </row>
    <row r="705" ht="15">
      <c r="A705" s="7"/>
    </row>
    <row r="706" ht="15">
      <c r="A706" s="7"/>
    </row>
    <row r="707" ht="15">
      <c r="A707" s="7"/>
    </row>
    <row r="708" ht="15">
      <c r="A708" s="7"/>
    </row>
    <row r="709" ht="15">
      <c r="A709" s="7"/>
    </row>
    <row r="710" ht="15">
      <c r="A710" s="7"/>
    </row>
    <row r="711" ht="15">
      <c r="A711" s="7"/>
    </row>
    <row r="712" ht="15">
      <c r="A712" s="7"/>
    </row>
    <row r="713" ht="15">
      <c r="A713" s="7"/>
    </row>
    <row r="714" ht="15">
      <c r="A714" s="7"/>
    </row>
    <row r="715" ht="15">
      <c r="A715" s="7"/>
    </row>
    <row r="716" ht="15">
      <c r="A716" s="7"/>
    </row>
    <row r="717" ht="15">
      <c r="A717" s="7"/>
    </row>
    <row r="718" ht="15">
      <c r="A718" s="7"/>
    </row>
    <row r="719" ht="15">
      <c r="A719" s="7"/>
    </row>
    <row r="720" ht="15">
      <c r="A720" s="7"/>
    </row>
    <row r="721" ht="15">
      <c r="A721" s="7"/>
    </row>
    <row r="722" ht="15">
      <c r="A722" s="7"/>
    </row>
    <row r="723" ht="15">
      <c r="A723" s="7"/>
    </row>
    <row r="724" ht="15">
      <c r="A724" s="7"/>
    </row>
    <row r="725" ht="15">
      <c r="A725" s="7"/>
    </row>
    <row r="726" ht="15">
      <c r="A726" s="7"/>
    </row>
    <row r="727" ht="15">
      <c r="A727" s="7"/>
    </row>
    <row r="728" ht="15">
      <c r="A728" s="7"/>
    </row>
    <row r="729" ht="15">
      <c r="A729" s="7"/>
    </row>
    <row r="730" ht="15">
      <c r="A730" s="7"/>
    </row>
    <row r="731" ht="15">
      <c r="A731" s="7"/>
    </row>
    <row r="732" ht="15">
      <c r="A732" s="7"/>
    </row>
    <row r="733" ht="15">
      <c r="A733" s="7"/>
    </row>
    <row r="734" ht="15">
      <c r="A734" s="7"/>
    </row>
    <row r="735" ht="15">
      <c r="A735" s="7"/>
    </row>
    <row r="736" ht="15">
      <c r="A736" s="7"/>
    </row>
    <row r="737" ht="15">
      <c r="A737" s="7"/>
    </row>
    <row r="738" ht="15">
      <c r="A738" s="7"/>
    </row>
    <row r="739" ht="15">
      <c r="A739" s="7"/>
    </row>
    <row r="740" ht="15">
      <c r="A740" s="7"/>
    </row>
    <row r="741" ht="15">
      <c r="A741" s="7"/>
    </row>
    <row r="742" ht="15">
      <c r="A742" s="7"/>
    </row>
    <row r="743" ht="15">
      <c r="A743" s="7"/>
    </row>
    <row r="744" ht="15">
      <c r="A744" s="7"/>
    </row>
    <row r="745" ht="15">
      <c r="A745" s="7"/>
    </row>
    <row r="746" ht="15">
      <c r="A746" s="7"/>
    </row>
    <row r="747" ht="15">
      <c r="A747" s="7"/>
    </row>
    <row r="748" ht="15">
      <c r="A748" s="7"/>
    </row>
    <row r="749" ht="15">
      <c r="A749" s="7"/>
    </row>
    <row r="750" ht="15">
      <c r="A750" s="7"/>
    </row>
    <row r="751" ht="15">
      <c r="A751" s="7"/>
    </row>
    <row r="752" ht="15">
      <c r="A752" s="7"/>
    </row>
    <row r="753" ht="15">
      <c r="A753" s="7"/>
    </row>
    <row r="754" ht="15">
      <c r="A754" s="7"/>
    </row>
    <row r="755" ht="15">
      <c r="A755" s="7"/>
    </row>
    <row r="756" ht="15">
      <c r="A756" s="7"/>
    </row>
    <row r="757" ht="15">
      <c r="A757" s="7"/>
    </row>
    <row r="758" ht="15">
      <c r="A758" s="7"/>
    </row>
    <row r="759" ht="15">
      <c r="A759" s="7"/>
    </row>
    <row r="760" ht="15">
      <c r="A760" s="7"/>
    </row>
    <row r="761" ht="15">
      <c r="A761" s="7"/>
    </row>
    <row r="762" ht="15">
      <c r="A762" s="7"/>
    </row>
    <row r="763" ht="15">
      <c r="A763" s="7"/>
    </row>
    <row r="764" ht="15">
      <c r="A764" s="7"/>
    </row>
    <row r="765" ht="15">
      <c r="A765" s="7"/>
    </row>
    <row r="766" ht="15">
      <c r="A766" s="7"/>
    </row>
    <row r="767" ht="15">
      <c r="A767" s="7"/>
    </row>
    <row r="768" ht="15">
      <c r="A768" s="7"/>
    </row>
    <row r="769" ht="15">
      <c r="A769" s="7"/>
    </row>
    <row r="770" ht="15">
      <c r="A770" s="7"/>
    </row>
    <row r="771" ht="15">
      <c r="A771" s="7"/>
    </row>
    <row r="772" ht="15">
      <c r="A772" s="7"/>
    </row>
    <row r="773" ht="15">
      <c r="A773" s="7"/>
    </row>
    <row r="774" ht="15">
      <c r="A774" s="7"/>
    </row>
    <row r="775" ht="15">
      <c r="A775" s="7"/>
    </row>
    <row r="776" ht="15">
      <c r="A776" s="7"/>
    </row>
    <row r="777" ht="15">
      <c r="A777" s="7"/>
    </row>
    <row r="778" ht="15">
      <c r="A778" s="7"/>
    </row>
    <row r="779" ht="15">
      <c r="A779" s="7"/>
    </row>
    <row r="780" ht="15">
      <c r="A780" s="7"/>
    </row>
    <row r="781" ht="15">
      <c r="A781" s="7"/>
    </row>
    <row r="782" ht="15">
      <c r="A782" s="7"/>
    </row>
    <row r="783" ht="15">
      <c r="A783" s="7"/>
    </row>
    <row r="784" ht="15">
      <c r="A784" s="7"/>
    </row>
    <row r="785" ht="15">
      <c r="A785" s="7"/>
    </row>
    <row r="786" ht="15">
      <c r="A786" s="7"/>
    </row>
    <row r="787" ht="15">
      <c r="A787" s="7"/>
    </row>
    <row r="788" ht="15">
      <c r="A788" s="7"/>
    </row>
    <row r="789" ht="15">
      <c r="A789" s="7"/>
    </row>
    <row r="790" ht="15">
      <c r="A790" s="7"/>
    </row>
    <row r="791" ht="15">
      <c r="A791" s="7"/>
    </row>
    <row r="792" ht="15">
      <c r="A792" s="7"/>
    </row>
    <row r="793" ht="15">
      <c r="A793" s="7"/>
    </row>
    <row r="794" ht="15">
      <c r="A794" s="7"/>
    </row>
    <row r="795" ht="15">
      <c r="A795" s="7"/>
    </row>
    <row r="796" ht="15">
      <c r="A796" s="7"/>
    </row>
    <row r="797" ht="15">
      <c r="A797" s="7"/>
    </row>
    <row r="798" ht="15">
      <c r="A798" s="7"/>
    </row>
    <row r="799" ht="15">
      <c r="A799" s="7"/>
    </row>
    <row r="800" ht="15">
      <c r="A800" s="7"/>
    </row>
    <row r="801" ht="15">
      <c r="A801" s="7"/>
    </row>
    <row r="802" ht="15">
      <c r="A802" s="7"/>
    </row>
    <row r="803" ht="15">
      <c r="A803" s="7"/>
    </row>
    <row r="804" ht="15">
      <c r="A804" s="7"/>
    </row>
    <row r="805" ht="15">
      <c r="A805" s="7"/>
    </row>
    <row r="806" ht="15">
      <c r="A806" s="7"/>
    </row>
    <row r="807" ht="15">
      <c r="A807" s="7"/>
    </row>
    <row r="808" ht="15">
      <c r="A808" s="7"/>
    </row>
    <row r="809" ht="15">
      <c r="A809" s="7"/>
    </row>
    <row r="810" ht="15">
      <c r="A810" s="7"/>
    </row>
    <row r="811" ht="15">
      <c r="A811" s="7"/>
    </row>
    <row r="812" ht="15">
      <c r="A812" s="7"/>
    </row>
    <row r="813" ht="15">
      <c r="A813" s="7"/>
    </row>
    <row r="814" ht="15">
      <c r="A814" s="7"/>
    </row>
    <row r="815" ht="15">
      <c r="A815" s="7"/>
    </row>
    <row r="816" ht="15">
      <c r="A816" s="7"/>
    </row>
    <row r="817" ht="15">
      <c r="A817" s="7"/>
    </row>
    <row r="818" ht="15">
      <c r="A818" s="7"/>
    </row>
    <row r="819" ht="15">
      <c r="A819" s="7"/>
    </row>
    <row r="820" ht="15">
      <c r="A820" s="7"/>
    </row>
    <row r="821" ht="15">
      <c r="A821" s="7"/>
    </row>
    <row r="822" ht="15">
      <c r="A822" s="7"/>
    </row>
    <row r="823" ht="15">
      <c r="A823" s="7"/>
    </row>
    <row r="824" ht="15">
      <c r="A824" s="7"/>
    </row>
    <row r="825" ht="15">
      <c r="A825" s="7"/>
    </row>
    <row r="826" ht="15">
      <c r="A826" s="7"/>
    </row>
    <row r="827" ht="15">
      <c r="A827" s="7"/>
    </row>
    <row r="828" ht="15">
      <c r="A828" s="7"/>
    </row>
    <row r="829" ht="15">
      <c r="A829" s="7"/>
    </row>
    <row r="830" ht="15">
      <c r="A830" s="7"/>
    </row>
    <row r="831" ht="15">
      <c r="A831" s="7"/>
    </row>
    <row r="832" ht="15">
      <c r="A832" s="7"/>
    </row>
    <row r="833" ht="15">
      <c r="A833" s="7"/>
    </row>
    <row r="834" ht="15">
      <c r="A834" s="7"/>
    </row>
    <row r="835" ht="15">
      <c r="A835" s="7"/>
    </row>
    <row r="836" ht="15">
      <c r="A836" s="7"/>
    </row>
    <row r="837" ht="15">
      <c r="A837" s="7"/>
    </row>
    <row r="838" ht="15">
      <c r="A838" s="7"/>
    </row>
    <row r="839" ht="15">
      <c r="A839" s="7"/>
    </row>
    <row r="840" ht="15">
      <c r="A840" s="7"/>
    </row>
    <row r="841" ht="15">
      <c r="A841" s="7"/>
    </row>
    <row r="842" ht="15">
      <c r="A842" s="7"/>
    </row>
    <row r="843" ht="15">
      <c r="A843" s="7"/>
    </row>
    <row r="844" ht="15">
      <c r="A844" s="7"/>
    </row>
    <row r="845" ht="15">
      <c r="A845" s="7"/>
    </row>
    <row r="846" ht="15">
      <c r="A846" s="7"/>
    </row>
    <row r="847" ht="15">
      <c r="A847" s="7"/>
    </row>
    <row r="848" ht="15">
      <c r="A848" s="7"/>
    </row>
    <row r="849" ht="15">
      <c r="A849" s="7"/>
    </row>
    <row r="850" ht="15">
      <c r="A850" s="7"/>
    </row>
    <row r="851" ht="15">
      <c r="A851" s="7"/>
    </row>
    <row r="852" ht="15">
      <c r="A852" s="7"/>
    </row>
    <row r="853" ht="15">
      <c r="A853" s="7"/>
    </row>
    <row r="854" ht="15">
      <c r="A854" s="7"/>
    </row>
    <row r="855" ht="15">
      <c r="A855" s="7"/>
    </row>
    <row r="856" ht="15">
      <c r="A856" s="7"/>
    </row>
    <row r="857" ht="15">
      <c r="A857" s="7"/>
    </row>
    <row r="858" ht="15">
      <c r="A858" s="7"/>
    </row>
    <row r="859" ht="15">
      <c r="A859" s="7"/>
    </row>
    <row r="860" ht="15">
      <c r="A860" s="7"/>
    </row>
    <row r="861" ht="15">
      <c r="A861" s="7"/>
    </row>
    <row r="862" ht="15">
      <c r="A862" s="7"/>
    </row>
    <row r="863" ht="15">
      <c r="A863" s="7"/>
    </row>
    <row r="864" ht="15">
      <c r="A864" s="7"/>
    </row>
    <row r="865" ht="15">
      <c r="A865" s="7"/>
    </row>
    <row r="866" ht="15">
      <c r="A866" s="7"/>
    </row>
    <row r="867" ht="15">
      <c r="A867" s="7"/>
    </row>
    <row r="868" ht="15">
      <c r="A868" s="7"/>
    </row>
    <row r="869" ht="15">
      <c r="A869" s="7"/>
    </row>
    <row r="870" ht="15">
      <c r="A870" s="7"/>
    </row>
    <row r="871" ht="15">
      <c r="A871" s="7"/>
    </row>
    <row r="872" ht="15">
      <c r="A872" s="7"/>
    </row>
    <row r="873" ht="15">
      <c r="A873" s="7"/>
    </row>
    <row r="874" ht="15">
      <c r="A874" s="7"/>
    </row>
    <row r="875" ht="15">
      <c r="A875" s="7"/>
    </row>
    <row r="876" ht="15">
      <c r="A876" s="7"/>
    </row>
    <row r="877" ht="15">
      <c r="A877" s="7"/>
    </row>
    <row r="878" ht="15">
      <c r="A878" s="7"/>
    </row>
    <row r="879" ht="15">
      <c r="A879" s="7"/>
    </row>
    <row r="880" ht="15">
      <c r="A880" s="7"/>
    </row>
    <row r="881" ht="15">
      <c r="A881" s="7"/>
    </row>
    <row r="882" ht="15">
      <c r="A882" s="7"/>
    </row>
    <row r="883" ht="15">
      <c r="A883" s="7"/>
    </row>
    <row r="884" ht="15">
      <c r="A884" s="7"/>
    </row>
    <row r="885" ht="15">
      <c r="A885" s="7"/>
    </row>
    <row r="886" ht="15">
      <c r="A886" s="7"/>
    </row>
    <row r="887" ht="15">
      <c r="A887" s="7"/>
    </row>
    <row r="888" ht="15">
      <c r="A888" s="7"/>
    </row>
    <row r="889" ht="15">
      <c r="A889" s="7"/>
    </row>
    <row r="890" ht="15">
      <c r="A890" s="7"/>
    </row>
    <row r="891" ht="15">
      <c r="A891" s="7"/>
    </row>
    <row r="892" ht="15">
      <c r="A892" s="7"/>
    </row>
    <row r="893" ht="15">
      <c r="A893" s="7"/>
    </row>
    <row r="894" ht="15">
      <c r="A894" s="7"/>
    </row>
    <row r="895" ht="15">
      <c r="A895" s="7"/>
    </row>
    <row r="896" ht="15">
      <c r="A896" s="7"/>
    </row>
    <row r="897" ht="15">
      <c r="A897" s="7"/>
    </row>
    <row r="898" ht="15">
      <c r="A898" s="7"/>
    </row>
    <row r="899" ht="15">
      <c r="A899" s="7"/>
    </row>
    <row r="900" ht="15">
      <c r="A900" s="7"/>
    </row>
    <row r="901" ht="15">
      <c r="A901" s="7"/>
    </row>
    <row r="902" ht="15">
      <c r="A902" s="7"/>
    </row>
    <row r="903" ht="15">
      <c r="A903" s="7"/>
    </row>
    <row r="904" ht="15">
      <c r="A904" s="7"/>
    </row>
    <row r="905" ht="15">
      <c r="A905" s="7"/>
    </row>
    <row r="906" ht="15">
      <c r="A906" s="7"/>
    </row>
    <row r="907" ht="15">
      <c r="A907" s="7"/>
    </row>
    <row r="908" ht="15">
      <c r="A908" s="7"/>
    </row>
    <row r="909" ht="15">
      <c r="A909" s="7"/>
    </row>
    <row r="910" ht="15">
      <c r="A910" s="7"/>
    </row>
    <row r="911" ht="15">
      <c r="A911" s="7"/>
    </row>
    <row r="912" ht="15">
      <c r="A912" s="7"/>
    </row>
    <row r="913" ht="15">
      <c r="A913" s="7"/>
    </row>
    <row r="914" ht="15">
      <c r="A914" s="7"/>
    </row>
    <row r="915" ht="15">
      <c r="A915" s="7"/>
    </row>
    <row r="916" ht="15">
      <c r="A916" s="7"/>
    </row>
    <row r="917" ht="15">
      <c r="A917" s="7"/>
    </row>
    <row r="918" ht="15">
      <c r="A918" s="7"/>
    </row>
    <row r="919" ht="15">
      <c r="A919" s="7"/>
    </row>
    <row r="920" ht="15">
      <c r="A920" s="7"/>
    </row>
    <row r="921" ht="15">
      <c r="A921" s="7"/>
    </row>
    <row r="922" ht="15">
      <c r="A922" s="7"/>
    </row>
    <row r="923" ht="15">
      <c r="A923" s="7"/>
    </row>
    <row r="924" ht="15">
      <c r="A924" s="7"/>
    </row>
    <row r="925" ht="15">
      <c r="A925" s="7"/>
    </row>
    <row r="926" ht="15">
      <c r="A926" s="7"/>
    </row>
    <row r="927" ht="15">
      <c r="A927" s="7"/>
    </row>
    <row r="928" ht="15">
      <c r="A928" s="7"/>
    </row>
    <row r="929" ht="15">
      <c r="A929" s="7"/>
    </row>
    <row r="930" ht="15">
      <c r="A930" s="7"/>
    </row>
    <row r="931" ht="15">
      <c r="A931" s="7"/>
    </row>
    <row r="932" ht="15">
      <c r="A932" s="7"/>
    </row>
    <row r="933" ht="15">
      <c r="A933" s="7"/>
    </row>
    <row r="934" ht="15">
      <c r="A934" s="7"/>
    </row>
    <row r="935" ht="15">
      <c r="A935" s="7"/>
    </row>
    <row r="936" ht="15">
      <c r="A936" s="7"/>
    </row>
    <row r="937" ht="15">
      <c r="A937" s="7"/>
    </row>
    <row r="938" ht="15">
      <c r="A938" s="7"/>
    </row>
    <row r="939" ht="15">
      <c r="A939" s="7"/>
    </row>
    <row r="940" ht="15">
      <c r="A940" s="7"/>
    </row>
    <row r="941" ht="15">
      <c r="A941" s="7"/>
    </row>
    <row r="942" ht="15">
      <c r="A942" s="7"/>
    </row>
    <row r="943" ht="15">
      <c r="A943" s="7"/>
    </row>
    <row r="944" ht="15">
      <c r="A944" s="7"/>
    </row>
    <row r="945" ht="15">
      <c r="A945" s="7"/>
    </row>
    <row r="946" ht="15">
      <c r="A946" s="7"/>
    </row>
    <row r="947" ht="15">
      <c r="A947" s="7"/>
    </row>
    <row r="948" ht="15">
      <c r="A948" s="7"/>
    </row>
    <row r="949" ht="15">
      <c r="A949" s="7"/>
    </row>
    <row r="950" ht="15">
      <c r="A950" s="7"/>
    </row>
    <row r="951" ht="15">
      <c r="A951" s="7"/>
    </row>
    <row r="952" ht="15">
      <c r="A952" s="7"/>
    </row>
    <row r="953" ht="15">
      <c r="A953" s="7"/>
    </row>
    <row r="954" ht="15">
      <c r="A954" s="7"/>
    </row>
    <row r="955" ht="15">
      <c r="A955" s="7"/>
    </row>
    <row r="956" ht="15">
      <c r="A956" s="7"/>
    </row>
    <row r="957" ht="15">
      <c r="A957" s="7"/>
    </row>
    <row r="958" ht="15">
      <c r="A958" s="7"/>
    </row>
    <row r="959" ht="15">
      <c r="A959" s="7"/>
    </row>
    <row r="960" ht="15">
      <c r="A960" s="7"/>
    </row>
    <row r="961" ht="15">
      <c r="A961" s="7"/>
    </row>
    <row r="962" ht="15">
      <c r="A962" s="7"/>
    </row>
    <row r="963" ht="15">
      <c r="A963" s="7"/>
    </row>
    <row r="964" ht="15">
      <c r="A964" s="7"/>
    </row>
    <row r="965" ht="15">
      <c r="A965" s="7"/>
    </row>
    <row r="966" ht="15">
      <c r="A966" s="7"/>
    </row>
    <row r="967" ht="15">
      <c r="A967" s="7"/>
    </row>
    <row r="968" ht="15">
      <c r="A968" s="7"/>
    </row>
    <row r="969" ht="15">
      <c r="A969" s="7"/>
    </row>
    <row r="970" ht="15">
      <c r="A970" s="7"/>
    </row>
    <row r="971" ht="15">
      <c r="A971" s="7"/>
    </row>
    <row r="972" ht="15">
      <c r="A972" s="7"/>
    </row>
    <row r="973" ht="15">
      <c r="A973" s="7"/>
    </row>
    <row r="974" ht="15">
      <c r="A974" s="7"/>
    </row>
    <row r="975" ht="15">
      <c r="A975" s="7"/>
    </row>
    <row r="976" ht="15">
      <c r="A976" s="7"/>
    </row>
    <row r="977" ht="15">
      <c r="A977" s="7"/>
    </row>
    <row r="978" ht="15">
      <c r="A978" s="7"/>
    </row>
    <row r="979" ht="15">
      <c r="A979" s="7"/>
    </row>
    <row r="980" ht="15">
      <c r="A980" s="7"/>
    </row>
    <row r="981" ht="15">
      <c r="A981" s="7"/>
    </row>
    <row r="982" ht="15">
      <c r="A982" s="7"/>
    </row>
    <row r="983" ht="15">
      <c r="A983" s="7"/>
    </row>
    <row r="984" ht="15">
      <c r="A984" s="7"/>
    </row>
    <row r="985" ht="15">
      <c r="A985" s="7"/>
    </row>
    <row r="986" ht="15">
      <c r="A986" s="7"/>
    </row>
    <row r="987" ht="15">
      <c r="A987" s="7"/>
    </row>
    <row r="988" ht="15">
      <c r="A988" s="7"/>
    </row>
    <row r="989" ht="15">
      <c r="A989" s="7"/>
    </row>
    <row r="990" ht="15">
      <c r="A990" s="7"/>
    </row>
    <row r="991" ht="15">
      <c r="A991" s="7"/>
    </row>
    <row r="992" ht="15">
      <c r="A992" s="7"/>
    </row>
    <row r="993" ht="15">
      <c r="A993" s="7"/>
    </row>
    <row r="994" ht="15">
      <c r="A994" s="7"/>
    </row>
    <row r="995" ht="15">
      <c r="A995" s="7"/>
    </row>
    <row r="996" ht="15">
      <c r="A996" s="7"/>
    </row>
    <row r="997" ht="15">
      <c r="A997" s="7"/>
    </row>
    <row r="998" ht="15">
      <c r="A998" s="7"/>
    </row>
    <row r="999" ht="15">
      <c r="A999" s="7"/>
    </row>
    <row r="1000" ht="15">
      <c r="A1000" s="7"/>
    </row>
    <row r="1001" ht="15">
      <c r="A1001" s="7"/>
    </row>
    <row r="1002" ht="15">
      <c r="A1002" s="7"/>
    </row>
    <row r="1003" ht="15">
      <c r="A1003" s="7"/>
    </row>
    <row r="1004" ht="15">
      <c r="A1004" s="7"/>
    </row>
    <row r="1005" ht="15">
      <c r="A1005" s="7"/>
    </row>
    <row r="1006" ht="15">
      <c r="A1006" s="7"/>
    </row>
    <row r="1007" ht="15">
      <c r="A1007" s="7"/>
    </row>
    <row r="1008" ht="15">
      <c r="A1008" s="7"/>
    </row>
    <row r="1009" ht="15">
      <c r="A1009" s="7"/>
    </row>
    <row r="1010" ht="15">
      <c r="A1010" s="7"/>
    </row>
    <row r="1011" ht="15">
      <c r="A1011" s="7"/>
    </row>
    <row r="1012" ht="15">
      <c r="A1012" s="7"/>
    </row>
    <row r="1013" ht="15">
      <c r="A1013" s="7"/>
    </row>
    <row r="1014" ht="15">
      <c r="A1014" s="7"/>
    </row>
    <row r="1015" ht="15">
      <c r="A1015" s="7"/>
    </row>
    <row r="1016" ht="15">
      <c r="A1016" s="7"/>
    </row>
    <row r="1017" ht="15">
      <c r="A1017" s="7"/>
    </row>
    <row r="1018" ht="15">
      <c r="A1018" s="7"/>
    </row>
    <row r="1019" ht="15">
      <c r="A1019" s="7"/>
    </row>
    <row r="1020" ht="15">
      <c r="A1020" s="7"/>
    </row>
    <row r="1021" ht="15">
      <c r="A1021" s="7"/>
    </row>
    <row r="1022" ht="15">
      <c r="A1022" s="7"/>
    </row>
    <row r="1023" ht="15">
      <c r="A1023" s="7"/>
    </row>
    <row r="1024" ht="15">
      <c r="A1024" s="7"/>
    </row>
    <row r="1025" ht="15">
      <c r="A1025" s="7"/>
    </row>
    <row r="1026" ht="15">
      <c r="A1026" s="7"/>
    </row>
    <row r="1027" ht="15">
      <c r="A1027" s="7"/>
    </row>
    <row r="1028" ht="15">
      <c r="A1028" s="7"/>
    </row>
    <row r="1029" ht="15">
      <c r="A1029" s="7"/>
    </row>
    <row r="1030" ht="15">
      <c r="A1030" s="7"/>
    </row>
    <row r="1031" ht="15">
      <c r="A1031" s="7"/>
    </row>
    <row r="1032" ht="15">
      <c r="A1032" s="7"/>
    </row>
    <row r="1033" ht="15">
      <c r="A1033" s="7"/>
    </row>
    <row r="1034" ht="15">
      <c r="A1034" s="7"/>
    </row>
    <row r="1035" ht="15">
      <c r="A1035" s="7"/>
    </row>
    <row r="1036" ht="15">
      <c r="A1036" s="7"/>
    </row>
    <row r="1037" ht="15">
      <c r="A1037" s="7"/>
    </row>
    <row r="1038" ht="15">
      <c r="A1038" s="7"/>
    </row>
    <row r="1039" ht="15">
      <c r="A1039" s="7"/>
    </row>
    <row r="1040" ht="15">
      <c r="A1040" s="7"/>
    </row>
    <row r="1041" ht="15">
      <c r="A1041" s="7"/>
    </row>
    <row r="1042" ht="15">
      <c r="A1042" s="7"/>
    </row>
    <row r="1043" ht="15">
      <c r="A1043" s="7"/>
    </row>
    <row r="1044" ht="15">
      <c r="A1044" s="7"/>
    </row>
    <row r="1045" ht="15">
      <c r="A1045" s="7"/>
    </row>
    <row r="1046" ht="15">
      <c r="A1046" s="7"/>
    </row>
    <row r="1047" ht="15">
      <c r="A1047" s="7"/>
    </row>
    <row r="1048" ht="15">
      <c r="A1048" s="7"/>
    </row>
    <row r="1049" ht="15">
      <c r="A1049" s="7"/>
    </row>
    <row r="1050" ht="15">
      <c r="A1050" s="7"/>
    </row>
    <row r="1051" ht="15">
      <c r="A1051" s="7"/>
    </row>
    <row r="1052" ht="15">
      <c r="A1052" s="7"/>
    </row>
    <row r="1053" ht="15">
      <c r="A1053" s="7"/>
    </row>
    <row r="1054" ht="15">
      <c r="A1054" s="7"/>
    </row>
    <row r="1055" ht="15">
      <c r="A1055" s="7"/>
    </row>
    <row r="1056" ht="15">
      <c r="A1056" s="7"/>
    </row>
    <row r="1057" ht="15">
      <c r="A1057" s="7"/>
    </row>
    <row r="1058" ht="15">
      <c r="A1058" s="7"/>
    </row>
    <row r="1059" ht="15">
      <c r="A1059" s="7"/>
    </row>
    <row r="1060" ht="15">
      <c r="A1060" s="7"/>
    </row>
    <row r="1061" ht="15">
      <c r="A1061" s="7"/>
    </row>
    <row r="1062" ht="15">
      <c r="A1062" s="7"/>
    </row>
    <row r="1063" ht="15">
      <c r="A1063" s="7"/>
    </row>
    <row r="1064" ht="15">
      <c r="A1064" s="7"/>
    </row>
    <row r="1065" ht="15">
      <c r="A1065" s="7"/>
    </row>
    <row r="1066" ht="15">
      <c r="A1066" s="7"/>
    </row>
    <row r="1067" ht="15">
      <c r="A1067" s="7"/>
    </row>
    <row r="1068" ht="15">
      <c r="A1068" s="7"/>
    </row>
    <row r="1069" ht="15">
      <c r="A1069" s="7"/>
    </row>
    <row r="1070" ht="15">
      <c r="A1070" s="7"/>
    </row>
    <row r="1071" ht="15">
      <c r="A1071" s="7"/>
    </row>
    <row r="1072" ht="15">
      <c r="A1072" s="7"/>
    </row>
    <row r="1073" ht="15">
      <c r="A1073" s="7"/>
    </row>
    <row r="1074" ht="15">
      <c r="A1074" s="7"/>
    </row>
    <row r="1075" ht="15">
      <c r="A1075" s="7"/>
    </row>
    <row r="1076" ht="15">
      <c r="A1076" s="7"/>
    </row>
    <row r="1077" ht="15">
      <c r="A1077" s="7"/>
    </row>
    <row r="1078" ht="15">
      <c r="A1078" s="7"/>
    </row>
    <row r="1079" ht="15">
      <c r="A1079" s="7"/>
    </row>
    <row r="1080" ht="15">
      <c r="A1080" s="7"/>
    </row>
    <row r="1081" ht="15">
      <c r="A1081" s="7"/>
    </row>
    <row r="1082" ht="15">
      <c r="A1082" s="7"/>
    </row>
    <row r="1083" ht="15">
      <c r="A1083" s="7"/>
    </row>
    <row r="1084" ht="15">
      <c r="A1084" s="7"/>
    </row>
    <row r="1085" ht="15">
      <c r="A1085" s="7"/>
    </row>
    <row r="1086" ht="15">
      <c r="A1086" s="7"/>
    </row>
    <row r="1087" ht="15">
      <c r="A1087" s="7"/>
    </row>
    <row r="1088" ht="15">
      <c r="A1088" s="7"/>
    </row>
    <row r="1089" ht="15">
      <c r="A1089" s="7"/>
    </row>
    <row r="1090" ht="15">
      <c r="A1090" s="7"/>
    </row>
    <row r="1091" ht="15">
      <c r="A1091" s="7"/>
    </row>
    <row r="1092" ht="15">
      <c r="A1092" s="7"/>
    </row>
    <row r="1093" ht="15">
      <c r="A1093" s="7"/>
    </row>
    <row r="1094" ht="15">
      <c r="A1094" s="7"/>
    </row>
    <row r="1095" ht="15">
      <c r="A1095" s="7"/>
    </row>
    <row r="1096" ht="15">
      <c r="A1096" s="7"/>
    </row>
    <row r="1097" ht="15">
      <c r="A1097" s="7"/>
    </row>
    <row r="1098" ht="15">
      <c r="A1098" s="7"/>
    </row>
    <row r="1099" ht="15">
      <c r="A1099" s="7"/>
    </row>
    <row r="1100" ht="15">
      <c r="A1100" s="7"/>
    </row>
    <row r="1101" ht="15">
      <c r="A1101" s="7"/>
    </row>
    <row r="1102" ht="15">
      <c r="A1102" s="7"/>
    </row>
    <row r="1103" ht="15">
      <c r="A1103" s="7"/>
    </row>
    <row r="1104" ht="15">
      <c r="A1104" s="7"/>
    </row>
    <row r="1105" ht="15">
      <c r="A1105" s="7"/>
    </row>
    <row r="1106" ht="15">
      <c r="A1106" s="7"/>
    </row>
    <row r="1107" ht="15">
      <c r="A1107" s="7"/>
    </row>
    <row r="1108" ht="15">
      <c r="A1108" s="7"/>
    </row>
    <row r="1109" ht="15">
      <c r="A1109" s="7"/>
    </row>
    <row r="1110" ht="15">
      <c r="A1110" s="7"/>
    </row>
    <row r="1111" ht="15">
      <c r="A1111" s="7"/>
    </row>
    <row r="1112" ht="15">
      <c r="A1112" s="7"/>
    </row>
    <row r="1113" ht="15">
      <c r="A1113" s="7"/>
    </row>
    <row r="1114" ht="15">
      <c r="A1114" s="7"/>
    </row>
    <row r="1115" ht="15">
      <c r="A1115" s="7"/>
    </row>
    <row r="1116" ht="15">
      <c r="A1116" s="7"/>
    </row>
    <row r="1117" ht="15">
      <c r="A1117" s="7"/>
    </row>
    <row r="1118" ht="15">
      <c r="A1118" s="7"/>
    </row>
    <row r="1119" ht="15">
      <c r="A1119" s="7"/>
    </row>
    <row r="1120" ht="15">
      <c r="A1120" s="7"/>
    </row>
    <row r="1121" ht="15">
      <c r="A1121" s="7"/>
    </row>
    <row r="1122" ht="15">
      <c r="A1122" s="7"/>
    </row>
    <row r="1123" ht="15">
      <c r="A1123" s="7"/>
    </row>
    <row r="1124" ht="15">
      <c r="A1124" s="7"/>
    </row>
    <row r="1125" ht="15">
      <c r="A1125" s="7"/>
    </row>
    <row r="1126" ht="15">
      <c r="A1126" s="7"/>
    </row>
    <row r="1127" ht="15">
      <c r="A1127" s="7"/>
    </row>
    <row r="1128" ht="15">
      <c r="A1128" s="7"/>
    </row>
    <row r="1129" ht="15">
      <c r="A1129" s="7"/>
    </row>
    <row r="1130" ht="15">
      <c r="A1130" s="7"/>
    </row>
    <row r="1131" ht="15">
      <c r="A1131" s="7"/>
    </row>
    <row r="1132" ht="15">
      <c r="A1132" s="7"/>
    </row>
    <row r="1133" ht="15">
      <c r="A1133" s="7"/>
    </row>
    <row r="1134" ht="15">
      <c r="A1134" s="7"/>
    </row>
    <row r="1135" ht="15">
      <c r="A1135" s="7"/>
    </row>
    <row r="1136" ht="15">
      <c r="A1136" s="7"/>
    </row>
    <row r="1137" ht="15">
      <c r="A1137" s="7"/>
    </row>
    <row r="1138" ht="15">
      <c r="A1138" s="7"/>
    </row>
    <row r="1139" ht="15">
      <c r="A1139" s="7"/>
    </row>
    <row r="1140" ht="15">
      <c r="A1140" s="7"/>
    </row>
    <row r="1141" ht="15">
      <c r="A1141" s="7"/>
    </row>
    <row r="1142" ht="15">
      <c r="A1142" s="7"/>
    </row>
    <row r="1143" ht="15">
      <c r="A1143" s="7"/>
    </row>
    <row r="1144" ht="15">
      <c r="A1144" s="7"/>
    </row>
    <row r="1145" ht="15">
      <c r="A1145" s="7"/>
    </row>
    <row r="1146" ht="15">
      <c r="A1146" s="7"/>
    </row>
    <row r="1147" ht="15">
      <c r="A1147" s="7"/>
    </row>
    <row r="1148" ht="15">
      <c r="A1148" s="7"/>
    </row>
    <row r="1149" ht="15">
      <c r="A1149" s="7"/>
    </row>
    <row r="1150" ht="15">
      <c r="A1150" s="7"/>
    </row>
    <row r="1151" ht="15">
      <c r="A1151" s="7"/>
    </row>
    <row r="1152" ht="15">
      <c r="A1152" s="7"/>
    </row>
    <row r="1153" ht="15">
      <c r="A1153" s="7"/>
    </row>
    <row r="1154" ht="15">
      <c r="A1154" s="7"/>
    </row>
    <row r="1155" ht="15">
      <c r="A1155" s="7"/>
    </row>
    <row r="1156" ht="15">
      <c r="A1156" s="7"/>
    </row>
    <row r="1157" ht="15">
      <c r="A1157" s="7"/>
    </row>
    <row r="1158" ht="15">
      <c r="A1158" s="7"/>
    </row>
    <row r="1159" ht="15">
      <c r="A1159" s="7"/>
    </row>
    <row r="1160" ht="15">
      <c r="A1160" s="7"/>
    </row>
    <row r="1161" ht="15">
      <c r="A1161" s="7"/>
    </row>
    <row r="1162" ht="15">
      <c r="A1162" s="7"/>
    </row>
    <row r="1163" ht="15">
      <c r="A1163" s="7"/>
    </row>
    <row r="1164" ht="15">
      <c r="A1164" s="7"/>
    </row>
    <row r="1165" ht="15">
      <c r="A1165" s="7"/>
    </row>
    <row r="1166" ht="15">
      <c r="A1166" s="7"/>
    </row>
    <row r="1167" ht="15">
      <c r="A1167" s="7"/>
    </row>
    <row r="1168" ht="15">
      <c r="A1168" s="7"/>
    </row>
    <row r="1169" ht="15">
      <c r="A1169" s="7"/>
    </row>
    <row r="1170" ht="15">
      <c r="A1170" s="7"/>
    </row>
    <row r="1171" ht="15">
      <c r="A1171" s="7"/>
    </row>
    <row r="1172" ht="15">
      <c r="A1172" s="7"/>
    </row>
    <row r="1173" ht="15">
      <c r="A1173" s="7"/>
    </row>
    <row r="1174" ht="15">
      <c r="A1174" s="7"/>
    </row>
    <row r="1175" ht="15">
      <c r="A1175" s="7"/>
    </row>
    <row r="1176" ht="15">
      <c r="A1176" s="7"/>
    </row>
    <row r="1177" ht="15">
      <c r="A1177" s="7"/>
    </row>
    <row r="1178" ht="15">
      <c r="A1178" s="7"/>
    </row>
    <row r="1179" ht="15">
      <c r="A1179" s="7"/>
    </row>
    <row r="1180" ht="15">
      <c r="A1180" s="7"/>
    </row>
    <row r="1181" ht="15">
      <c r="A1181" s="7"/>
    </row>
    <row r="1182" ht="15">
      <c r="A1182" s="7"/>
    </row>
    <row r="1183" ht="15">
      <c r="A1183" s="7"/>
    </row>
    <row r="1184" ht="15">
      <c r="A1184" s="7"/>
    </row>
    <row r="1185" ht="15">
      <c r="A1185" s="7"/>
    </row>
    <row r="1186" ht="15">
      <c r="A1186" s="7"/>
    </row>
    <row r="1187" ht="15">
      <c r="A1187" s="7"/>
    </row>
    <row r="1188" ht="15">
      <c r="A1188" s="7"/>
    </row>
    <row r="1189" ht="15">
      <c r="A1189" s="7"/>
    </row>
    <row r="1190" ht="15">
      <c r="A1190" s="7"/>
    </row>
    <row r="1191" ht="15">
      <c r="A1191" s="7"/>
    </row>
    <row r="1192" ht="15">
      <c r="A1192" s="7"/>
    </row>
    <row r="1193" ht="15">
      <c r="A1193" s="7"/>
    </row>
    <row r="1194" ht="15">
      <c r="A1194" s="7"/>
    </row>
    <row r="1195" ht="15">
      <c r="A1195" s="7"/>
    </row>
    <row r="1196" ht="15">
      <c r="A1196" s="7"/>
    </row>
    <row r="1197" ht="15">
      <c r="A1197" s="7"/>
    </row>
    <row r="1198" ht="15">
      <c r="A1198" s="7"/>
    </row>
    <row r="1199" ht="15">
      <c r="A1199" s="7"/>
    </row>
    <row r="1200" ht="15">
      <c r="A1200" s="7"/>
    </row>
    <row r="1201" ht="15">
      <c r="A1201" s="7"/>
    </row>
    <row r="1202" ht="15">
      <c r="A1202" s="7"/>
    </row>
    <row r="1203" ht="15">
      <c r="A1203" s="7"/>
    </row>
    <row r="1204" ht="15">
      <c r="A1204" s="7"/>
    </row>
    <row r="1205" ht="15">
      <c r="A1205" s="7"/>
    </row>
    <row r="1206" ht="15">
      <c r="A1206" s="7"/>
    </row>
    <row r="1207" ht="15">
      <c r="A1207" s="7"/>
    </row>
    <row r="1208" ht="15">
      <c r="A1208" s="7"/>
    </row>
    <row r="1209" ht="15">
      <c r="A1209" s="7"/>
    </row>
    <row r="1210" ht="15">
      <c r="A1210" s="7"/>
    </row>
    <row r="1211" ht="15">
      <c r="A1211" s="7"/>
    </row>
    <row r="1212" ht="15">
      <c r="A1212" s="7"/>
    </row>
    <row r="1213" ht="15">
      <c r="A1213" s="7"/>
    </row>
    <row r="1214" ht="15">
      <c r="A1214" s="7"/>
    </row>
    <row r="1215" ht="15">
      <c r="A1215" s="7"/>
    </row>
    <row r="1216" ht="15">
      <c r="A1216" s="7"/>
    </row>
    <row r="1217" ht="15">
      <c r="A1217" s="7"/>
    </row>
    <row r="1218" ht="15">
      <c r="A1218" s="7"/>
    </row>
    <row r="1219" ht="15">
      <c r="A1219" s="7"/>
    </row>
    <row r="1220" ht="15">
      <c r="A1220" s="7"/>
    </row>
    <row r="1221" ht="15">
      <c r="A1221" s="7"/>
    </row>
    <row r="1222" ht="15">
      <c r="A1222" s="7"/>
    </row>
    <row r="1223" ht="15">
      <c r="A1223" s="7"/>
    </row>
    <row r="1224" ht="15">
      <c r="A1224" s="7"/>
    </row>
    <row r="1225" ht="15">
      <c r="A1225" s="7"/>
    </row>
    <row r="1226" ht="15">
      <c r="A1226" s="7"/>
    </row>
    <row r="1227" ht="15">
      <c r="A1227" s="7"/>
    </row>
    <row r="1228" ht="15">
      <c r="A1228" s="7"/>
    </row>
    <row r="1229" ht="15">
      <c r="A1229" s="7"/>
    </row>
    <row r="1230" ht="15">
      <c r="A1230" s="7"/>
    </row>
    <row r="1231" ht="15">
      <c r="A1231" s="7"/>
    </row>
    <row r="1232" ht="15">
      <c r="A1232" s="7"/>
    </row>
    <row r="1233" ht="15">
      <c r="A1233" s="7"/>
    </row>
    <row r="1234" ht="15">
      <c r="A1234" s="7"/>
    </row>
    <row r="1235" ht="15">
      <c r="A1235" s="7"/>
    </row>
    <row r="1236" ht="15">
      <c r="A1236" s="7"/>
    </row>
    <row r="1237" ht="15">
      <c r="A1237" s="7"/>
    </row>
    <row r="1238" ht="15">
      <c r="A1238" s="7"/>
    </row>
    <row r="1239" ht="15">
      <c r="A1239" s="7"/>
    </row>
    <row r="1240" ht="15">
      <c r="A1240" s="7"/>
    </row>
    <row r="1241" ht="15">
      <c r="A1241" s="7"/>
    </row>
    <row r="1242" ht="15">
      <c r="A1242" s="7"/>
    </row>
    <row r="1243" ht="15">
      <c r="A1243" s="7"/>
    </row>
    <row r="1244" ht="15">
      <c r="A1244" s="7"/>
    </row>
    <row r="1245" ht="15">
      <c r="A1245" s="7"/>
    </row>
    <row r="1246" ht="15">
      <c r="A1246" s="7"/>
    </row>
    <row r="1247" ht="15">
      <c r="A1247" s="7"/>
    </row>
    <row r="1248" ht="15">
      <c r="A1248" s="7"/>
    </row>
    <row r="1249" ht="15">
      <c r="A1249" s="7"/>
    </row>
    <row r="1250" ht="15">
      <c r="A1250" s="7"/>
    </row>
    <row r="1251" ht="15">
      <c r="A1251" s="7"/>
    </row>
    <row r="1252" ht="15">
      <c r="A1252" s="7"/>
    </row>
    <row r="1253" ht="15">
      <c r="A1253" s="7"/>
    </row>
    <row r="1254" ht="15">
      <c r="A1254" s="7"/>
    </row>
    <row r="1255" ht="15">
      <c r="A1255" s="7"/>
    </row>
    <row r="1256" ht="15">
      <c r="A1256" s="7"/>
    </row>
    <row r="1257" ht="15">
      <c r="A1257" s="7"/>
    </row>
    <row r="1258" ht="15">
      <c r="A1258" s="7"/>
    </row>
    <row r="1259" ht="15">
      <c r="A1259" s="7"/>
    </row>
    <row r="1260" ht="15">
      <c r="A1260" s="7"/>
    </row>
    <row r="1261" ht="15">
      <c r="A1261" s="7"/>
    </row>
    <row r="1262" ht="15">
      <c r="A1262" s="7"/>
    </row>
    <row r="1263" ht="15">
      <c r="A1263" s="7"/>
    </row>
    <row r="1264" ht="15">
      <c r="A1264" s="7"/>
    </row>
    <row r="1265" ht="15">
      <c r="A1265" s="7"/>
    </row>
    <row r="1266" ht="15">
      <c r="A1266" s="7"/>
    </row>
    <row r="1267" ht="15">
      <c r="A1267" s="7"/>
    </row>
    <row r="1268" ht="15">
      <c r="A1268" s="7"/>
    </row>
    <row r="1269" ht="15">
      <c r="A1269" s="7"/>
    </row>
    <row r="1270" ht="15">
      <c r="A1270" s="7"/>
    </row>
    <row r="1271" ht="15">
      <c r="A1271" s="7"/>
    </row>
    <row r="1272" ht="15">
      <c r="A1272" s="7"/>
    </row>
    <row r="1273" ht="15">
      <c r="A1273" s="7"/>
    </row>
    <row r="1274" ht="15">
      <c r="A1274" s="7"/>
    </row>
    <row r="1275" ht="15">
      <c r="A1275" s="7"/>
    </row>
    <row r="1276" ht="15">
      <c r="A1276" s="7"/>
    </row>
    <row r="1277" ht="15">
      <c r="A1277" s="7"/>
    </row>
    <row r="1278" ht="15">
      <c r="A1278" s="7"/>
    </row>
    <row r="1279" ht="15">
      <c r="A1279" s="7"/>
    </row>
    <row r="1280" ht="15">
      <c r="A1280" s="7"/>
    </row>
    <row r="1281" ht="15">
      <c r="A1281" s="7"/>
    </row>
    <row r="1282" ht="15">
      <c r="A1282" s="7"/>
    </row>
    <row r="1283" ht="15">
      <c r="A1283" s="7"/>
    </row>
    <row r="1284" ht="15">
      <c r="A1284" s="7"/>
    </row>
    <row r="1285" ht="15">
      <c r="A1285" s="7"/>
    </row>
    <row r="1286" ht="15">
      <c r="A1286" s="7"/>
    </row>
    <row r="1287" ht="15">
      <c r="A1287" s="7"/>
    </row>
    <row r="1288" ht="15">
      <c r="A1288" s="7"/>
    </row>
    <row r="1289" ht="15">
      <c r="A1289" s="7"/>
    </row>
    <row r="1290" ht="15">
      <c r="A1290" s="7"/>
    </row>
    <row r="1291" ht="15">
      <c r="A1291" s="7"/>
    </row>
    <row r="1292" ht="15">
      <c r="A1292" s="7"/>
    </row>
    <row r="1293" ht="15">
      <c r="A1293" s="7"/>
    </row>
    <row r="1294" ht="15">
      <c r="A1294" s="7"/>
    </row>
    <row r="1295" ht="15">
      <c r="A1295" s="7"/>
    </row>
    <row r="1296" ht="15">
      <c r="A1296" s="7"/>
    </row>
    <row r="1297" ht="15">
      <c r="A1297" s="7"/>
    </row>
    <row r="1298" ht="15">
      <c r="A1298" s="7"/>
    </row>
    <row r="1299" ht="15">
      <c r="A1299" s="7"/>
    </row>
    <row r="1300" ht="15">
      <c r="A1300" s="7"/>
    </row>
    <row r="1301" ht="15">
      <c r="A1301" s="7"/>
    </row>
    <row r="1302" ht="15">
      <c r="A1302" s="7"/>
    </row>
    <row r="1303" ht="15">
      <c r="A1303" s="7"/>
    </row>
    <row r="1304" ht="15">
      <c r="A1304" s="7"/>
    </row>
    <row r="1305" ht="15">
      <c r="A1305" s="7"/>
    </row>
    <row r="1306" ht="15">
      <c r="A1306" s="7"/>
    </row>
    <row r="1307" ht="15">
      <c r="A1307" s="7"/>
    </row>
    <row r="1308" ht="15">
      <c r="A1308" s="7"/>
    </row>
    <row r="1309" ht="15">
      <c r="A1309" s="7"/>
    </row>
    <row r="1310" ht="15">
      <c r="A1310" s="7"/>
    </row>
    <row r="1311" ht="15">
      <c r="A1311" s="7"/>
    </row>
    <row r="1312" ht="15">
      <c r="A1312" s="7"/>
    </row>
    <row r="1313" ht="15">
      <c r="A1313" s="7"/>
    </row>
    <row r="1314" ht="15">
      <c r="A1314" s="7"/>
    </row>
    <row r="1315" ht="15">
      <c r="A1315" s="7"/>
    </row>
    <row r="1316" ht="15">
      <c r="A1316" s="7"/>
    </row>
    <row r="1317" ht="15">
      <c r="A1317" s="7"/>
    </row>
    <row r="1318" ht="15">
      <c r="A1318" s="7"/>
    </row>
    <row r="1319" ht="15">
      <c r="A1319" s="7"/>
    </row>
    <row r="1320" ht="15">
      <c r="A1320" s="7"/>
    </row>
    <row r="1321" ht="15">
      <c r="A1321" s="7"/>
    </row>
    <row r="1322" ht="15">
      <c r="A1322" s="7"/>
    </row>
    <row r="1323" ht="15">
      <c r="A1323" s="7"/>
    </row>
    <row r="1324" ht="15">
      <c r="A1324" s="7"/>
    </row>
    <row r="1325" ht="15">
      <c r="A1325" s="7"/>
    </row>
    <row r="1326" ht="15">
      <c r="A1326" s="7"/>
    </row>
    <row r="1327" ht="15">
      <c r="A1327" s="7"/>
    </row>
    <row r="1328" ht="15">
      <c r="A1328" s="7"/>
    </row>
    <row r="1329" ht="15">
      <c r="A1329" s="7"/>
    </row>
    <row r="1330" ht="15">
      <c r="A1330" s="7"/>
    </row>
    <row r="1331" ht="15">
      <c r="A1331" s="7"/>
    </row>
    <row r="1332" ht="15">
      <c r="A1332" s="7"/>
    </row>
    <row r="1333" ht="15">
      <c r="A1333" s="7"/>
    </row>
    <row r="1334" ht="15">
      <c r="A1334" s="7"/>
    </row>
    <row r="1335" ht="15">
      <c r="A1335" s="7"/>
    </row>
    <row r="1336" ht="15">
      <c r="A1336" s="7"/>
    </row>
    <row r="1337" ht="15">
      <c r="A1337" s="7"/>
    </row>
    <row r="1338" ht="15">
      <c r="A1338" s="7"/>
    </row>
    <row r="1339" ht="15">
      <c r="A1339" s="7"/>
    </row>
    <row r="1340" ht="15">
      <c r="A1340" s="7"/>
    </row>
    <row r="1341" ht="15">
      <c r="A1341" s="7"/>
    </row>
    <row r="1342" ht="15">
      <c r="A1342" s="7"/>
    </row>
    <row r="1343" ht="15">
      <c r="A1343" s="7"/>
    </row>
    <row r="1344" ht="15">
      <c r="A1344" s="7"/>
    </row>
    <row r="1345" ht="15">
      <c r="A1345" s="7"/>
    </row>
    <row r="1346" ht="15">
      <c r="A1346" s="7"/>
    </row>
    <row r="1347" ht="15">
      <c r="A1347" s="7"/>
    </row>
    <row r="1348" ht="15">
      <c r="A1348" s="7"/>
    </row>
    <row r="1349" ht="15">
      <c r="A1349" s="7"/>
    </row>
    <row r="1350" ht="15">
      <c r="A1350" s="7"/>
    </row>
    <row r="1351" ht="15">
      <c r="A1351" s="7"/>
    </row>
    <row r="1352" ht="15">
      <c r="A1352" s="7"/>
    </row>
    <row r="1353" ht="15">
      <c r="A1353" s="7"/>
    </row>
    <row r="1354" ht="15">
      <c r="A1354" s="7"/>
    </row>
    <row r="1355" ht="15">
      <c r="A1355" s="7"/>
    </row>
    <row r="1356" ht="15">
      <c r="A1356" s="7"/>
    </row>
    <row r="1357" ht="15">
      <c r="A1357" s="7"/>
    </row>
    <row r="1358" ht="15">
      <c r="A1358" s="7"/>
    </row>
    <row r="1359" ht="15">
      <c r="A1359" s="7"/>
    </row>
    <row r="1360" ht="15">
      <c r="A1360" s="7"/>
    </row>
    <row r="1361" ht="15">
      <c r="A1361" s="7"/>
    </row>
    <row r="1362" ht="15">
      <c r="A1362" s="7"/>
    </row>
    <row r="1363" ht="15">
      <c r="A1363" s="7"/>
    </row>
    <row r="1364" ht="15">
      <c r="A1364" s="7"/>
    </row>
    <row r="1365" ht="15">
      <c r="A1365" s="7"/>
    </row>
    <row r="1366" ht="15">
      <c r="A1366" s="7"/>
    </row>
    <row r="1367" ht="15">
      <c r="A1367" s="7"/>
    </row>
    <row r="1368" ht="15">
      <c r="A1368" s="7"/>
    </row>
    <row r="1369" ht="15">
      <c r="A1369" s="7"/>
    </row>
    <row r="1370" ht="15">
      <c r="A1370" s="7"/>
    </row>
    <row r="1371" ht="15">
      <c r="A1371" s="7"/>
    </row>
    <row r="1372" ht="15">
      <c r="A1372" s="7"/>
    </row>
    <row r="1373" ht="15">
      <c r="A1373" s="7"/>
    </row>
    <row r="1374" ht="15">
      <c r="A1374" s="7"/>
    </row>
    <row r="1375" ht="15">
      <c r="A1375" s="7"/>
    </row>
    <row r="1376" ht="15">
      <c r="A1376" s="7"/>
    </row>
    <row r="1377" ht="15">
      <c r="A1377" s="7"/>
    </row>
    <row r="1378" ht="15">
      <c r="A1378" s="7"/>
    </row>
    <row r="1379" ht="15">
      <c r="A1379" s="7"/>
    </row>
    <row r="1380" ht="15">
      <c r="A1380" s="7"/>
    </row>
    <row r="1381" ht="15">
      <c r="A1381" s="7"/>
    </row>
    <row r="1382" ht="15">
      <c r="A1382" s="7"/>
    </row>
    <row r="1383" ht="15">
      <c r="A1383" s="7"/>
    </row>
    <row r="1384" ht="15">
      <c r="A1384" s="7"/>
    </row>
    <row r="1385" ht="15">
      <c r="A1385" s="7"/>
    </row>
    <row r="1386" ht="15">
      <c r="A1386" s="7"/>
    </row>
    <row r="1387" ht="15">
      <c r="A1387" s="7"/>
    </row>
    <row r="1388" ht="15">
      <c r="A1388" s="7"/>
    </row>
    <row r="1389" ht="15">
      <c r="A1389" s="7"/>
    </row>
    <row r="1390" ht="15">
      <c r="A1390" s="7"/>
    </row>
    <row r="1391" ht="15">
      <c r="A1391" s="7"/>
    </row>
    <row r="1392" ht="15">
      <c r="A1392" s="7"/>
    </row>
    <row r="1393" ht="15">
      <c r="A1393" s="7"/>
    </row>
    <row r="1394" ht="15">
      <c r="A1394" s="7"/>
    </row>
    <row r="1395" ht="15">
      <c r="A1395" s="7"/>
    </row>
    <row r="1396" ht="15">
      <c r="A1396" s="7"/>
    </row>
    <row r="1397" ht="15">
      <c r="A1397" s="7"/>
    </row>
    <row r="1398" ht="15">
      <c r="A1398" s="7"/>
    </row>
    <row r="1399" ht="15">
      <c r="A1399" s="7"/>
    </row>
    <row r="1400" ht="15">
      <c r="A1400" s="7"/>
    </row>
    <row r="1401" ht="15">
      <c r="A1401" s="7"/>
    </row>
    <row r="1402" ht="15">
      <c r="A1402" s="7"/>
    </row>
    <row r="1403" ht="15">
      <c r="A1403" s="7"/>
    </row>
    <row r="1404" ht="15">
      <c r="A1404" s="7"/>
    </row>
    <row r="1405" ht="15">
      <c r="A1405" s="7"/>
    </row>
    <row r="1406" ht="15">
      <c r="A1406" s="7"/>
    </row>
    <row r="1407" ht="15">
      <c r="A1407" s="7"/>
    </row>
    <row r="1408" ht="15">
      <c r="A1408" s="7"/>
    </row>
    <row r="1409" ht="15">
      <c r="A1409" s="7"/>
    </row>
    <row r="1410" ht="15">
      <c r="A1410" s="7"/>
    </row>
    <row r="1411" ht="15">
      <c r="A1411" s="7"/>
    </row>
    <row r="1412" ht="15">
      <c r="A1412" s="7"/>
    </row>
    <row r="1413" ht="15">
      <c r="A1413" s="7"/>
    </row>
    <row r="1414" ht="15">
      <c r="A1414" s="7"/>
    </row>
    <row r="1415" ht="15">
      <c r="A1415" s="7"/>
    </row>
    <row r="1416" ht="15">
      <c r="A1416" s="7"/>
    </row>
    <row r="1417" ht="15">
      <c r="A1417" s="7"/>
    </row>
    <row r="1418" ht="15">
      <c r="A1418" s="7"/>
    </row>
    <row r="1419" ht="15">
      <c r="A1419" s="7"/>
    </row>
    <row r="1420" ht="15">
      <c r="A1420" s="7"/>
    </row>
    <row r="1421" ht="15">
      <c r="A1421" s="7"/>
    </row>
    <row r="1422" ht="15">
      <c r="A1422" s="7"/>
    </row>
    <row r="1423" ht="15">
      <c r="A1423" s="7"/>
    </row>
    <row r="1424" ht="15">
      <c r="A1424" s="7"/>
    </row>
    <row r="1425" ht="15">
      <c r="A1425" s="7"/>
    </row>
    <row r="1426" ht="15">
      <c r="A1426" s="7"/>
    </row>
    <row r="1427" ht="15">
      <c r="A1427" s="7"/>
    </row>
    <row r="1428" ht="15">
      <c r="A1428" s="7"/>
    </row>
    <row r="1429" ht="15">
      <c r="A1429" s="7"/>
    </row>
    <row r="1430" ht="15">
      <c r="A1430" s="7"/>
    </row>
    <row r="1431" ht="15">
      <c r="A1431" s="7"/>
    </row>
    <row r="1432" ht="15">
      <c r="A1432" s="7"/>
    </row>
    <row r="1433" ht="15">
      <c r="A1433" s="7"/>
    </row>
    <row r="1434" ht="15">
      <c r="A1434" s="7"/>
    </row>
    <row r="1435" ht="15">
      <c r="A1435" s="7"/>
    </row>
    <row r="1436" ht="15">
      <c r="A1436" s="7"/>
    </row>
    <row r="1437" ht="15">
      <c r="A1437" s="7"/>
    </row>
    <row r="1438" ht="15">
      <c r="A1438" s="7"/>
    </row>
    <row r="1439" ht="15">
      <c r="A1439" s="7"/>
    </row>
    <row r="1440" ht="15">
      <c r="A1440" s="7"/>
    </row>
    <row r="1441" ht="15">
      <c r="A1441" s="7"/>
    </row>
    <row r="1442" ht="15">
      <c r="A1442" s="7"/>
    </row>
    <row r="1443" ht="15">
      <c r="A1443" s="7"/>
    </row>
    <row r="1444" ht="15">
      <c r="A1444" s="7"/>
    </row>
    <row r="1445" ht="15">
      <c r="A1445" s="7"/>
    </row>
    <row r="1446" ht="15">
      <c r="A1446" s="7"/>
    </row>
    <row r="1447" ht="15">
      <c r="A1447" s="7"/>
    </row>
    <row r="1448" ht="15">
      <c r="A1448" s="7"/>
    </row>
    <row r="1449" ht="15">
      <c r="A1449" s="7"/>
    </row>
    <row r="1450" ht="15">
      <c r="A1450" s="7"/>
    </row>
    <row r="1451" ht="15">
      <c r="A1451" s="7"/>
    </row>
    <row r="1452" ht="15">
      <c r="A1452" s="7"/>
    </row>
    <row r="1453" ht="15">
      <c r="A1453" s="7"/>
    </row>
    <row r="1454" ht="15">
      <c r="A1454" s="7"/>
    </row>
    <row r="1455" ht="15">
      <c r="A1455" s="7"/>
    </row>
    <row r="1456" ht="15">
      <c r="A1456" s="7"/>
    </row>
    <row r="1457" ht="15">
      <c r="A1457" s="7"/>
    </row>
    <row r="1458" ht="15">
      <c r="A1458" s="7"/>
    </row>
    <row r="1459" ht="15">
      <c r="A1459" s="7"/>
    </row>
    <row r="1460" ht="15">
      <c r="A1460" s="7"/>
    </row>
    <row r="1461" ht="15">
      <c r="A1461" s="7"/>
    </row>
    <row r="1462" ht="15">
      <c r="A1462" s="7"/>
    </row>
    <row r="1463" ht="15">
      <c r="A1463" s="7"/>
    </row>
    <row r="1464" ht="15">
      <c r="A1464" s="7"/>
    </row>
    <row r="1465" ht="15">
      <c r="A1465" s="7"/>
    </row>
    <row r="1466" ht="15">
      <c r="A1466" s="7"/>
    </row>
    <row r="1467" ht="15">
      <c r="A1467" s="7"/>
    </row>
    <row r="1468" ht="15">
      <c r="A1468" s="7"/>
    </row>
    <row r="1469" ht="15">
      <c r="A1469" s="7"/>
    </row>
    <row r="1470" ht="15">
      <c r="A1470" s="7"/>
    </row>
    <row r="1471" ht="15">
      <c r="A1471" s="7"/>
    </row>
    <row r="1472" ht="15">
      <c r="A1472" s="7"/>
    </row>
    <row r="1473" ht="15">
      <c r="A1473" s="7"/>
    </row>
    <row r="1474" ht="15">
      <c r="A1474" s="7"/>
    </row>
    <row r="1475" ht="15">
      <c r="A1475" s="7"/>
    </row>
    <row r="1476" ht="15">
      <c r="A1476" s="7"/>
    </row>
    <row r="1477" ht="15">
      <c r="A1477" s="7"/>
    </row>
    <row r="1478" ht="15">
      <c r="A1478" s="7"/>
    </row>
    <row r="1479" ht="15">
      <c r="A1479" s="7"/>
    </row>
    <row r="1480" ht="15">
      <c r="A1480" s="7"/>
    </row>
    <row r="1481" ht="15">
      <c r="A1481" s="7"/>
    </row>
    <row r="1482" ht="15">
      <c r="A1482" s="7"/>
    </row>
    <row r="1483" ht="15">
      <c r="A1483" s="7"/>
    </row>
    <row r="1484" ht="15">
      <c r="A1484" s="7"/>
    </row>
    <row r="1485" ht="15">
      <c r="A1485" s="7"/>
    </row>
    <row r="1486" ht="15">
      <c r="A1486" s="7"/>
    </row>
    <row r="1487" ht="15">
      <c r="A1487" s="7"/>
    </row>
    <row r="1488" ht="15">
      <c r="A1488" s="7"/>
    </row>
    <row r="1489" ht="15">
      <c r="A1489" s="7"/>
    </row>
    <row r="1490" ht="15">
      <c r="A1490" s="7"/>
    </row>
    <row r="1491" ht="15">
      <c r="A1491" s="7"/>
    </row>
    <row r="1492" ht="15">
      <c r="A1492" s="7"/>
    </row>
    <row r="1493" ht="15">
      <c r="A1493" s="7"/>
    </row>
    <row r="1494" ht="15">
      <c r="A1494" s="7"/>
    </row>
    <row r="1495" ht="15">
      <c r="A1495" s="7"/>
    </row>
    <row r="1496" ht="15">
      <c r="A1496" s="7"/>
    </row>
    <row r="1497" ht="15">
      <c r="A1497" s="7"/>
    </row>
    <row r="1498" ht="15">
      <c r="A1498" s="7"/>
    </row>
    <row r="1499" ht="15">
      <c r="A1499" s="7"/>
    </row>
    <row r="1500" ht="15">
      <c r="A1500" s="7"/>
    </row>
    <row r="1501" ht="15">
      <c r="A1501" s="7"/>
    </row>
    <row r="1502" ht="15">
      <c r="A1502" s="7"/>
    </row>
    <row r="1503" ht="15">
      <c r="A1503" s="7"/>
    </row>
    <row r="1504" ht="15">
      <c r="A1504" s="7"/>
    </row>
    <row r="1505" ht="15">
      <c r="A1505" s="7"/>
    </row>
    <row r="1506" ht="15">
      <c r="A1506" s="7"/>
    </row>
    <row r="1507" ht="15">
      <c r="A1507" s="7"/>
    </row>
    <row r="1508" ht="15">
      <c r="A1508" s="7"/>
    </row>
    <row r="1509" ht="15">
      <c r="A1509" s="7"/>
    </row>
    <row r="1510" ht="15">
      <c r="A1510" s="7"/>
    </row>
    <row r="1511" ht="15">
      <c r="A1511" s="7"/>
    </row>
    <row r="1512" ht="15">
      <c r="A1512" s="7"/>
    </row>
    <row r="1513" ht="15">
      <c r="A1513" s="7"/>
    </row>
    <row r="1514" ht="15">
      <c r="A1514" s="7"/>
    </row>
    <row r="1515" ht="15">
      <c r="A1515" s="7"/>
    </row>
    <row r="1516" ht="15">
      <c r="A1516" s="7"/>
    </row>
    <row r="1517" ht="15">
      <c r="A1517" s="7"/>
    </row>
    <row r="1518" ht="15">
      <c r="A1518" s="7"/>
    </row>
    <row r="1519" ht="15">
      <c r="A1519" s="7"/>
    </row>
    <row r="1520" ht="15">
      <c r="A1520" s="7"/>
    </row>
    <row r="1521" ht="15">
      <c r="A1521" s="7"/>
    </row>
    <row r="1522" ht="15">
      <c r="A1522" s="7"/>
    </row>
    <row r="1523" ht="15">
      <c r="A1523" s="7"/>
    </row>
    <row r="1524" ht="15">
      <c r="A1524" s="7"/>
    </row>
    <row r="1525" ht="15">
      <c r="A1525" s="7"/>
    </row>
    <row r="1526" ht="15">
      <c r="A1526" s="7"/>
    </row>
    <row r="1527" ht="15">
      <c r="A1527" s="7"/>
    </row>
    <row r="1528" ht="15">
      <c r="A1528" s="7"/>
    </row>
    <row r="1529" ht="15">
      <c r="A1529" s="7"/>
    </row>
    <row r="1530" ht="15">
      <c r="A1530" s="7"/>
    </row>
    <row r="1531" ht="15">
      <c r="A1531" s="7"/>
    </row>
    <row r="1532" ht="15">
      <c r="A1532" s="7"/>
    </row>
    <row r="1533" ht="15">
      <c r="A1533" s="7"/>
    </row>
    <row r="1534" ht="15">
      <c r="A1534" s="7"/>
    </row>
    <row r="1535" ht="15">
      <c r="A1535" s="7"/>
    </row>
    <row r="1536" ht="15">
      <c r="A1536" s="7"/>
    </row>
    <row r="1537" ht="15">
      <c r="A1537" s="7"/>
    </row>
    <row r="1538" ht="15">
      <c r="A1538" s="7"/>
    </row>
    <row r="1539" ht="15">
      <c r="A1539" s="7"/>
    </row>
    <row r="1540" ht="15">
      <c r="A1540" s="7"/>
    </row>
    <row r="1541" ht="15">
      <c r="A1541" s="7"/>
    </row>
    <row r="1542" ht="15">
      <c r="A1542" s="7"/>
    </row>
    <row r="1543" ht="15">
      <c r="A1543" s="7"/>
    </row>
    <row r="1544" ht="15">
      <c r="A1544" s="7"/>
    </row>
    <row r="1545" ht="15">
      <c r="A1545" s="7"/>
    </row>
    <row r="1546" ht="15">
      <c r="A1546" s="7"/>
    </row>
    <row r="1547" ht="15">
      <c r="A1547" s="7"/>
    </row>
    <row r="1548" ht="15">
      <c r="A1548" s="7"/>
    </row>
    <row r="1549" ht="15">
      <c r="A1549" s="7"/>
    </row>
    <row r="1550" ht="15">
      <c r="A1550" s="7"/>
    </row>
    <row r="1551" ht="15">
      <c r="A1551" s="7"/>
    </row>
    <row r="1552" ht="15">
      <c r="A1552" s="7"/>
    </row>
    <row r="1553" ht="15">
      <c r="A1553" s="7"/>
    </row>
    <row r="1554" ht="15">
      <c r="A1554" s="7"/>
    </row>
    <row r="1555" ht="15">
      <c r="A1555" s="7"/>
    </row>
    <row r="1556" ht="15">
      <c r="A1556" s="7"/>
    </row>
    <row r="1557" ht="15">
      <c r="A1557" s="7"/>
    </row>
    <row r="1558" ht="15">
      <c r="A1558" s="7"/>
    </row>
    <row r="1559" ht="15">
      <c r="A1559" s="7"/>
    </row>
    <row r="1560" ht="15">
      <c r="A1560" s="7"/>
    </row>
    <row r="1561" ht="15">
      <c r="A1561" s="7"/>
    </row>
    <row r="1562" ht="15">
      <c r="A1562" s="7"/>
    </row>
    <row r="1563" ht="15">
      <c r="A1563" s="7"/>
    </row>
    <row r="1564" ht="15">
      <c r="A1564" s="7"/>
    </row>
    <row r="1565" ht="15">
      <c r="A1565" s="7"/>
    </row>
    <row r="1566" ht="15">
      <c r="A1566" s="7"/>
    </row>
    <row r="1567" ht="15">
      <c r="A1567" s="7"/>
    </row>
    <row r="1568" ht="15">
      <c r="A1568" s="7"/>
    </row>
    <row r="1569" ht="15">
      <c r="A1569" s="7"/>
    </row>
    <row r="1570" ht="15">
      <c r="A1570" s="7"/>
    </row>
    <row r="1571" ht="15">
      <c r="A1571" s="7"/>
    </row>
    <row r="1572" ht="15">
      <c r="A1572" s="7"/>
    </row>
    <row r="1573" ht="15">
      <c r="A1573" s="7"/>
    </row>
    <row r="1574" ht="15">
      <c r="A1574" s="7"/>
    </row>
    <row r="1575" ht="15">
      <c r="A1575" s="7"/>
    </row>
    <row r="1576" ht="15">
      <c r="A1576" s="7"/>
    </row>
    <row r="1577" ht="15">
      <c r="A1577" s="7"/>
    </row>
    <row r="1578" ht="15">
      <c r="A1578" s="7"/>
    </row>
    <row r="1579" ht="15">
      <c r="A1579" s="7"/>
    </row>
    <row r="1580" ht="15">
      <c r="A1580" s="7"/>
    </row>
    <row r="1581" ht="15">
      <c r="A1581" s="7"/>
    </row>
    <row r="1582" ht="15">
      <c r="A1582" s="7"/>
    </row>
    <row r="1583" ht="15">
      <c r="A1583" s="7"/>
    </row>
  </sheetData>
  <sheetProtection/>
  <mergeCells count="26">
    <mergeCell ref="A1:H1"/>
    <mergeCell ref="U6:U7"/>
    <mergeCell ref="T6:T7"/>
    <mergeCell ref="P6:P7"/>
    <mergeCell ref="A2:F2"/>
    <mergeCell ref="C4:F4"/>
    <mergeCell ref="H4:L4"/>
    <mergeCell ref="B4:B7"/>
    <mergeCell ref="A4:A6"/>
    <mergeCell ref="C5:C6"/>
    <mergeCell ref="D5:D6"/>
    <mergeCell ref="H6:H7"/>
    <mergeCell ref="I6:I7"/>
    <mergeCell ref="N5:Q5"/>
    <mergeCell ref="J6:J7"/>
    <mergeCell ref="K6:K7"/>
    <mergeCell ref="L6:L7"/>
    <mergeCell ref="Q6:Q7"/>
    <mergeCell ref="R5:U5"/>
    <mergeCell ref="V5:Y5"/>
    <mergeCell ref="AH4:AN4"/>
    <mergeCell ref="N4:AA4"/>
    <mergeCell ref="AC4:AF4"/>
    <mergeCell ref="Z5:Z7"/>
    <mergeCell ref="AA5:AA7"/>
    <mergeCell ref="X6:X7"/>
  </mergeCells>
  <printOptions gridLines="1"/>
  <pageMargins left="0.5905511811023623" right="0.1968503937007874" top="0.3937007874015748" bottom="0.5905511811023623" header="0.5118110236220472" footer="0.31496062992125984"/>
  <pageSetup horizontalDpi="600" verticalDpi="600" orientation="landscape" pageOrder="overThenDown" paperSize="9" scale="4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="75" zoomScaleNormal="75" zoomScalePageLayoutView="0" workbookViewId="0" topLeftCell="A1">
      <selection activeCell="A19" sqref="A19:F24"/>
    </sheetView>
  </sheetViews>
  <sheetFormatPr defaultColWidth="9.00390625" defaultRowHeight="12.75"/>
  <cols>
    <col min="1" max="1" width="4.875" style="0" customWidth="1"/>
    <col min="2" max="2" width="34.75390625" style="0" customWidth="1"/>
    <col min="3" max="3" width="14.375" style="0" customWidth="1"/>
    <col min="4" max="4" width="18.25390625" style="0" customWidth="1"/>
    <col min="5" max="5" width="28.125" style="0" customWidth="1"/>
    <col min="6" max="6" width="21.125" style="0" customWidth="1"/>
    <col min="7" max="7" width="40.75390625" style="0" customWidth="1"/>
  </cols>
  <sheetData>
    <row r="1" spans="1:6" s="143" customFormat="1" ht="19.5" customHeight="1">
      <c r="A1" s="215" t="s">
        <v>600</v>
      </c>
      <c r="B1" s="195"/>
      <c r="C1" s="195"/>
      <c r="D1" s="206"/>
      <c r="E1" s="207" t="s">
        <v>601</v>
      </c>
      <c r="F1" s="195"/>
    </row>
    <row r="2" spans="1:6" s="143" customFormat="1" ht="12.75" customHeight="1">
      <c r="A2" s="195"/>
      <c r="B2" s="195"/>
      <c r="C2" s="195"/>
      <c r="D2" s="206"/>
      <c r="E2" s="195"/>
      <c r="F2" s="195"/>
    </row>
    <row r="3" spans="1:6" s="143" customFormat="1" ht="12.75" customHeight="1">
      <c r="A3" s="195"/>
      <c r="B3" s="195"/>
      <c r="C3" s="195"/>
      <c r="D3" s="206"/>
      <c r="E3" s="195"/>
      <c r="F3" s="195"/>
    </row>
    <row r="4" spans="1:6" s="143" customFormat="1" ht="12.75" customHeight="1">
      <c r="A4" s="195"/>
      <c r="B4" s="195"/>
      <c r="C4" s="195"/>
      <c r="D4" s="206"/>
      <c r="E4" s="195"/>
      <c r="F4" s="195"/>
    </row>
    <row r="5" spans="1:6" s="143" customFormat="1" ht="12.75" customHeight="1">
      <c r="A5" s="195"/>
      <c r="B5" s="195"/>
      <c r="C5" s="195"/>
      <c r="D5" s="206"/>
      <c r="E5" s="195"/>
      <c r="F5" s="195"/>
    </row>
    <row r="6" spans="1:6" s="143" customFormat="1" ht="12.75" customHeight="1">
      <c r="A6" s="195"/>
      <c r="B6" s="195"/>
      <c r="C6" s="195"/>
      <c r="D6" s="206"/>
      <c r="E6" s="195"/>
      <c r="F6" s="195"/>
    </row>
    <row r="7" spans="1:6" s="143" customFormat="1" ht="12.75" customHeight="1">
      <c r="A7" s="195"/>
      <c r="B7" s="195"/>
      <c r="C7" s="195"/>
      <c r="D7" s="206"/>
      <c r="E7" s="195"/>
      <c r="F7" s="195"/>
    </row>
    <row r="8" spans="1:6" s="143" customFormat="1" ht="12.75" customHeight="1">
      <c r="A8" s="195"/>
      <c r="B8" s="195"/>
      <c r="C8" s="195"/>
      <c r="D8" s="206"/>
      <c r="E8" s="195"/>
      <c r="F8" s="195"/>
    </row>
    <row r="9" spans="1:6" s="143" customFormat="1" ht="12.75" customHeight="1">
      <c r="A9" s="195"/>
      <c r="B9" s="195"/>
      <c r="C9" s="195"/>
      <c r="D9" s="206"/>
      <c r="E9" s="195"/>
      <c r="F9" s="195"/>
    </row>
    <row r="10" spans="1:6" s="143" customFormat="1" ht="12.75" customHeight="1">
      <c r="A10" s="195"/>
      <c r="B10" s="195"/>
      <c r="C10" s="195"/>
      <c r="D10" s="206"/>
      <c r="E10" s="195"/>
      <c r="F10" s="195"/>
    </row>
    <row r="11" spans="1:6" s="143" customFormat="1" ht="12.75" customHeight="1">
      <c r="A11" s="195"/>
      <c r="B11" s="195"/>
      <c r="C11" s="195"/>
      <c r="D11" s="206"/>
      <c r="E11" s="195"/>
      <c r="F11" s="195"/>
    </row>
    <row r="12" spans="1:6" s="143" customFormat="1" ht="12.75" customHeight="1">
      <c r="A12" s="195"/>
      <c r="B12" s="195"/>
      <c r="C12" s="195"/>
      <c r="D12" s="206"/>
      <c r="E12" s="195"/>
      <c r="F12" s="195"/>
    </row>
    <row r="13" spans="1:6" s="143" customFormat="1" ht="12.75" customHeight="1">
      <c r="A13" s="195"/>
      <c r="B13" s="195"/>
      <c r="C13" s="195"/>
      <c r="D13" s="206"/>
      <c r="E13" s="195"/>
      <c r="F13" s="195"/>
    </row>
    <row r="14" spans="1:6" s="143" customFormat="1" ht="12.75" customHeight="1">
      <c r="A14" s="195"/>
      <c r="B14" s="195"/>
      <c r="C14" s="195"/>
      <c r="D14" s="206"/>
      <c r="E14" s="195"/>
      <c r="F14" s="195"/>
    </row>
    <row r="15" spans="1:6" s="143" customFormat="1" ht="9.75" customHeight="1">
      <c r="A15" s="195"/>
      <c r="B15" s="195"/>
      <c r="C15" s="195"/>
      <c r="D15" s="206"/>
      <c r="E15" s="195"/>
      <c r="F15" s="195"/>
    </row>
    <row r="16" spans="1:6" s="143" customFormat="1" ht="12.75" customHeight="1" hidden="1">
      <c r="A16" s="195"/>
      <c r="B16" s="195"/>
      <c r="C16" s="195"/>
      <c r="D16" s="144"/>
      <c r="E16" s="144"/>
      <c r="F16" s="144"/>
    </row>
    <row r="17" s="208" customFormat="1" ht="12.75" customHeight="1"/>
    <row r="18" s="208" customFormat="1" ht="12.75" customHeight="1"/>
    <row r="19" spans="1:6" ht="12.75">
      <c r="A19" s="209" t="s">
        <v>604</v>
      </c>
      <c r="B19" s="210"/>
      <c r="C19" s="210"/>
      <c r="D19" s="210"/>
      <c r="E19" s="210"/>
      <c r="F19" s="210"/>
    </row>
    <row r="20" spans="1:6" ht="12.75">
      <c r="A20" s="210"/>
      <c r="B20" s="210"/>
      <c r="C20" s="210"/>
      <c r="D20" s="210"/>
      <c r="E20" s="210"/>
      <c r="F20" s="210"/>
    </row>
    <row r="21" spans="1:6" ht="12.75">
      <c r="A21" s="210"/>
      <c r="B21" s="210"/>
      <c r="C21" s="210"/>
      <c r="D21" s="210"/>
      <c r="E21" s="210"/>
      <c r="F21" s="210"/>
    </row>
    <row r="22" spans="1:6" ht="12.75">
      <c r="A22" s="210"/>
      <c r="B22" s="210"/>
      <c r="C22" s="210"/>
      <c r="D22" s="210"/>
      <c r="E22" s="210"/>
      <c r="F22" s="210"/>
    </row>
    <row r="23" spans="1:6" ht="12.75">
      <c r="A23" s="210"/>
      <c r="B23" s="210"/>
      <c r="C23" s="210"/>
      <c r="D23" s="210"/>
      <c r="E23" s="210"/>
      <c r="F23" s="210"/>
    </row>
    <row r="24" spans="1:6" ht="69" customHeight="1">
      <c r="A24" s="210"/>
      <c r="B24" s="210"/>
      <c r="C24" s="210"/>
      <c r="D24" s="210"/>
      <c r="E24" s="210"/>
      <c r="F24" s="210"/>
    </row>
    <row r="25" spans="1:6" ht="39.75" customHeight="1" thickBot="1">
      <c r="A25" s="196" t="s">
        <v>528</v>
      </c>
      <c r="B25" s="197"/>
      <c r="C25" s="198"/>
      <c r="D25" s="197"/>
      <c r="E25" s="197"/>
      <c r="F25" s="197"/>
    </row>
    <row r="26" spans="1:7" ht="42" customHeight="1">
      <c r="A26" s="202" t="s">
        <v>233</v>
      </c>
      <c r="B26" s="203"/>
      <c r="C26" s="200" t="s">
        <v>529</v>
      </c>
      <c r="D26" s="200" t="s">
        <v>321</v>
      </c>
      <c r="E26" s="211" t="s">
        <v>593</v>
      </c>
      <c r="F26" s="200" t="s">
        <v>523</v>
      </c>
      <c r="G26" s="117"/>
    </row>
    <row r="27" spans="1:7" ht="67.5" customHeight="1" thickBot="1">
      <c r="A27" s="204"/>
      <c r="B27" s="205"/>
      <c r="C27" s="201"/>
      <c r="D27" s="201"/>
      <c r="E27" s="212"/>
      <c r="F27" s="201"/>
      <c r="G27" s="118"/>
    </row>
    <row r="28" spans="1:7" ht="15.75">
      <c r="A28" s="112"/>
      <c r="B28" s="113"/>
      <c r="C28" s="114"/>
      <c r="D28" s="114"/>
      <c r="E28" s="114"/>
      <c r="F28" s="114"/>
      <c r="G28" s="119"/>
    </row>
    <row r="29" spans="1:6" ht="24.75" customHeight="1">
      <c r="A29" s="105"/>
      <c r="B29" s="108" t="s">
        <v>63</v>
      </c>
      <c r="C29" s="131">
        <f>C31+C61+C78+C83+C107+C150+C181+C209</f>
        <v>182</v>
      </c>
      <c r="D29" s="116"/>
      <c r="E29" s="115"/>
      <c r="F29" s="115"/>
    </row>
    <row r="30" spans="1:6" ht="24.75" customHeight="1">
      <c r="A30" s="106"/>
      <c r="B30" s="110"/>
      <c r="C30" s="134"/>
      <c r="D30" s="104"/>
      <c r="E30" s="104"/>
      <c r="F30" s="104"/>
    </row>
    <row r="31" spans="1:6" ht="38.25" customHeight="1">
      <c r="A31" s="107"/>
      <c r="B31" s="111" t="s">
        <v>58</v>
      </c>
      <c r="C31" s="131">
        <f>SUM(C32:C60)</f>
        <v>29</v>
      </c>
      <c r="D31" s="109"/>
      <c r="E31" s="109"/>
      <c r="F31" s="109"/>
    </row>
    <row r="32" spans="1:6" ht="24.75" customHeight="1">
      <c r="A32" s="183">
        <v>1</v>
      </c>
      <c r="B32" s="186" t="s">
        <v>1</v>
      </c>
      <c r="C32" s="189">
        <v>3</v>
      </c>
      <c r="D32" s="122" t="s">
        <v>323</v>
      </c>
      <c r="E32" s="138" t="s">
        <v>324</v>
      </c>
      <c r="F32" s="123" t="s">
        <v>27</v>
      </c>
    </row>
    <row r="33" spans="1:6" ht="24.75" customHeight="1">
      <c r="A33" s="184"/>
      <c r="B33" s="187"/>
      <c r="C33" s="190"/>
      <c r="D33" s="122" t="s">
        <v>434</v>
      </c>
      <c r="E33" s="138" t="s">
        <v>435</v>
      </c>
      <c r="F33" s="123" t="s">
        <v>27</v>
      </c>
    </row>
    <row r="34" spans="1:6" ht="24.75" customHeight="1">
      <c r="A34" s="185"/>
      <c r="B34" s="188"/>
      <c r="C34" s="191"/>
      <c r="D34" s="122" t="s">
        <v>411</v>
      </c>
      <c r="E34" s="138" t="s">
        <v>412</v>
      </c>
      <c r="F34" s="123" t="s">
        <v>27</v>
      </c>
    </row>
    <row r="35" spans="1:6" ht="24.75" customHeight="1">
      <c r="A35" s="120">
        <v>2</v>
      </c>
      <c r="B35" s="121" t="s">
        <v>2</v>
      </c>
      <c r="C35" s="132">
        <v>1</v>
      </c>
      <c r="D35" s="122">
        <v>105</v>
      </c>
      <c r="E35" s="138" t="s">
        <v>430</v>
      </c>
      <c r="F35" s="123" t="s">
        <v>27</v>
      </c>
    </row>
    <row r="36" spans="1:6" ht="24.75" customHeight="1">
      <c r="A36" s="183">
        <v>3</v>
      </c>
      <c r="B36" s="186" t="s">
        <v>90</v>
      </c>
      <c r="C36" s="189">
        <v>2</v>
      </c>
      <c r="D36" s="122" t="s">
        <v>536</v>
      </c>
      <c r="E36" s="138" t="s">
        <v>537</v>
      </c>
      <c r="F36" s="123">
        <v>3</v>
      </c>
    </row>
    <row r="37" spans="1:6" ht="24.75" customHeight="1">
      <c r="A37" s="185"/>
      <c r="B37" s="188"/>
      <c r="C37" s="191"/>
      <c r="D37" s="122" t="s">
        <v>473</v>
      </c>
      <c r="E37" s="138" t="s">
        <v>472</v>
      </c>
      <c r="F37" s="123">
        <v>3</v>
      </c>
    </row>
    <row r="38" spans="1:6" ht="24.75" customHeight="1">
      <c r="A38" s="120">
        <v>4</v>
      </c>
      <c r="B38" s="121" t="s">
        <v>92</v>
      </c>
      <c r="C38" s="132">
        <v>1</v>
      </c>
      <c r="D38" s="122" t="s">
        <v>327</v>
      </c>
      <c r="E38" s="138" t="s">
        <v>328</v>
      </c>
      <c r="F38" s="124" t="s">
        <v>25</v>
      </c>
    </row>
    <row r="39" spans="1:6" ht="24.75" customHeight="1">
      <c r="A39" s="183">
        <v>5</v>
      </c>
      <c r="B39" s="186" t="s">
        <v>94</v>
      </c>
      <c r="C39" s="189">
        <v>3</v>
      </c>
      <c r="D39" s="122" t="s">
        <v>393</v>
      </c>
      <c r="E39" s="138" t="s">
        <v>394</v>
      </c>
      <c r="F39" s="130">
        <v>2</v>
      </c>
    </row>
    <row r="40" spans="1:6" ht="24.75" customHeight="1">
      <c r="A40" s="184"/>
      <c r="B40" s="187"/>
      <c r="C40" s="190"/>
      <c r="D40" s="122" t="s">
        <v>483</v>
      </c>
      <c r="E40" s="138" t="s">
        <v>484</v>
      </c>
      <c r="F40" s="123">
        <v>3</v>
      </c>
    </row>
    <row r="41" spans="1:6" ht="24.75" customHeight="1">
      <c r="A41" s="185"/>
      <c r="B41" s="188"/>
      <c r="C41" s="191"/>
      <c r="D41" s="122" t="s">
        <v>339</v>
      </c>
      <c r="E41" s="138" t="s">
        <v>340</v>
      </c>
      <c r="F41" s="123" t="s">
        <v>27</v>
      </c>
    </row>
    <row r="42" spans="1:6" ht="24.75" customHeight="1">
      <c r="A42" s="192">
        <v>6</v>
      </c>
      <c r="B42" s="186" t="s">
        <v>6</v>
      </c>
      <c r="C42" s="193">
        <v>3</v>
      </c>
      <c r="D42" s="122" t="s">
        <v>238</v>
      </c>
      <c r="E42" s="138" t="s">
        <v>239</v>
      </c>
      <c r="F42" s="123" t="s">
        <v>27</v>
      </c>
    </row>
    <row r="43" spans="1:6" ht="24.75" customHeight="1">
      <c r="A43" s="192"/>
      <c r="B43" s="187"/>
      <c r="C43" s="193"/>
      <c r="D43" s="122" t="s">
        <v>532</v>
      </c>
      <c r="E43" s="138" t="s">
        <v>533</v>
      </c>
      <c r="F43" s="123">
        <v>3</v>
      </c>
    </row>
    <row r="44" spans="1:6" ht="24.75" customHeight="1">
      <c r="A44" s="192"/>
      <c r="B44" s="188"/>
      <c r="C44" s="193"/>
      <c r="D44" s="122" t="s">
        <v>292</v>
      </c>
      <c r="E44" s="138" t="s">
        <v>293</v>
      </c>
      <c r="F44" s="123" t="s">
        <v>27</v>
      </c>
    </row>
    <row r="45" spans="1:6" ht="24.75" customHeight="1">
      <c r="A45" s="183">
        <v>7</v>
      </c>
      <c r="B45" s="186" t="s">
        <v>95</v>
      </c>
      <c r="C45" s="189">
        <v>4</v>
      </c>
      <c r="D45" s="122" t="s">
        <v>423</v>
      </c>
      <c r="E45" s="138" t="s">
        <v>424</v>
      </c>
      <c r="F45" s="123">
        <v>3</v>
      </c>
    </row>
    <row r="46" spans="1:6" ht="24.75" customHeight="1">
      <c r="A46" s="184"/>
      <c r="B46" s="187"/>
      <c r="C46" s="190"/>
      <c r="D46" s="122" t="s">
        <v>493</v>
      </c>
      <c r="E46" s="138" t="s">
        <v>494</v>
      </c>
      <c r="F46" s="123">
        <v>3</v>
      </c>
    </row>
    <row r="47" spans="1:6" ht="24.75" customHeight="1">
      <c r="A47" s="184"/>
      <c r="B47" s="187"/>
      <c r="C47" s="190"/>
      <c r="D47" s="122" t="s">
        <v>561</v>
      </c>
      <c r="E47" s="138" t="s">
        <v>562</v>
      </c>
      <c r="F47" s="123">
        <v>3</v>
      </c>
    </row>
    <row r="48" spans="1:6" ht="24.75" customHeight="1">
      <c r="A48" s="185"/>
      <c r="B48" s="188"/>
      <c r="C48" s="191"/>
      <c r="D48" s="122" t="s">
        <v>337</v>
      </c>
      <c r="E48" s="138" t="s">
        <v>338</v>
      </c>
      <c r="F48" s="124" t="s">
        <v>25</v>
      </c>
    </row>
    <row r="49" spans="1:6" ht="24.75" customHeight="1">
      <c r="A49" s="120">
        <v>8</v>
      </c>
      <c r="B49" s="121" t="s">
        <v>96</v>
      </c>
      <c r="C49" s="132">
        <v>1</v>
      </c>
      <c r="D49" s="122">
        <v>151</v>
      </c>
      <c r="E49" s="138" t="s">
        <v>514</v>
      </c>
      <c r="F49" s="124" t="s">
        <v>25</v>
      </c>
    </row>
    <row r="50" spans="1:6" ht="24.75" customHeight="1">
      <c r="A50" s="183">
        <v>9</v>
      </c>
      <c r="B50" s="186" t="s">
        <v>98</v>
      </c>
      <c r="C50" s="189">
        <v>5</v>
      </c>
      <c r="D50" s="122" t="s">
        <v>380</v>
      </c>
      <c r="E50" s="138" t="s">
        <v>381</v>
      </c>
      <c r="F50" s="124" t="s">
        <v>25</v>
      </c>
    </row>
    <row r="51" spans="1:6" ht="24.75" customHeight="1">
      <c r="A51" s="184"/>
      <c r="B51" s="187"/>
      <c r="C51" s="190"/>
      <c r="D51" s="122" t="s">
        <v>378</v>
      </c>
      <c r="E51" s="138" t="s">
        <v>379</v>
      </c>
      <c r="F51" s="130">
        <v>2</v>
      </c>
    </row>
    <row r="52" spans="1:6" ht="24.75" customHeight="1">
      <c r="A52" s="184"/>
      <c r="B52" s="187"/>
      <c r="C52" s="190"/>
      <c r="D52" s="122" t="s">
        <v>567</v>
      </c>
      <c r="E52" s="138" t="s">
        <v>568</v>
      </c>
      <c r="F52" s="123">
        <v>3</v>
      </c>
    </row>
    <row r="53" spans="1:6" ht="24.75" customHeight="1">
      <c r="A53" s="184"/>
      <c r="B53" s="187"/>
      <c r="C53" s="190"/>
      <c r="D53" s="122" t="s">
        <v>576</v>
      </c>
      <c r="E53" s="138" t="s">
        <v>577</v>
      </c>
      <c r="F53" s="123">
        <v>3</v>
      </c>
    </row>
    <row r="54" spans="1:6" ht="24.75" customHeight="1">
      <c r="A54" s="185"/>
      <c r="B54" s="188"/>
      <c r="C54" s="191"/>
      <c r="D54" s="122" t="s">
        <v>259</v>
      </c>
      <c r="E54" s="138" t="s">
        <v>260</v>
      </c>
      <c r="F54" s="123" t="s">
        <v>27</v>
      </c>
    </row>
    <row r="55" spans="1:6" ht="39" customHeight="1">
      <c r="A55" s="192">
        <v>10</v>
      </c>
      <c r="B55" s="186" t="s">
        <v>7</v>
      </c>
      <c r="C55" s="189">
        <v>6</v>
      </c>
      <c r="D55" s="122" t="s">
        <v>277</v>
      </c>
      <c r="E55" s="138" t="s">
        <v>278</v>
      </c>
      <c r="F55" s="123" t="s">
        <v>27</v>
      </c>
    </row>
    <row r="56" spans="1:6" ht="24.75" customHeight="1">
      <c r="A56" s="192"/>
      <c r="B56" s="187"/>
      <c r="C56" s="190"/>
      <c r="D56" s="122" t="s">
        <v>357</v>
      </c>
      <c r="E56" s="138" t="s">
        <v>358</v>
      </c>
      <c r="F56" s="123" t="s">
        <v>27</v>
      </c>
    </row>
    <row r="57" spans="1:6" ht="24.75" customHeight="1">
      <c r="A57" s="192"/>
      <c r="B57" s="187"/>
      <c r="C57" s="190"/>
      <c r="D57" s="122" t="s">
        <v>374</v>
      </c>
      <c r="E57" s="138" t="s">
        <v>524</v>
      </c>
      <c r="F57" s="123">
        <v>3</v>
      </c>
    </row>
    <row r="58" spans="1:6" ht="24.75" customHeight="1">
      <c r="A58" s="192"/>
      <c r="B58" s="187"/>
      <c r="C58" s="190"/>
      <c r="D58" s="122" t="s">
        <v>402</v>
      </c>
      <c r="E58" s="138" t="s">
        <v>403</v>
      </c>
      <c r="F58" s="123">
        <v>3</v>
      </c>
    </row>
    <row r="59" spans="1:6" ht="24.75" customHeight="1">
      <c r="A59" s="192"/>
      <c r="B59" s="187"/>
      <c r="C59" s="190"/>
      <c r="D59" s="122" t="s">
        <v>530</v>
      </c>
      <c r="E59" s="138" t="s">
        <v>531</v>
      </c>
      <c r="F59" s="130">
        <v>2</v>
      </c>
    </row>
    <row r="60" spans="1:6" ht="30" customHeight="1">
      <c r="A60" s="192"/>
      <c r="B60" s="188"/>
      <c r="C60" s="191"/>
      <c r="D60" s="122" t="s">
        <v>347</v>
      </c>
      <c r="E60" s="138" t="s">
        <v>348</v>
      </c>
      <c r="F60" s="123" t="s">
        <v>27</v>
      </c>
    </row>
    <row r="61" spans="1:6" ht="33" customHeight="1">
      <c r="A61" s="125"/>
      <c r="B61" s="126" t="s">
        <v>59</v>
      </c>
      <c r="C61" s="131">
        <f>SUM(C62:C77)</f>
        <v>16</v>
      </c>
      <c r="D61" s="127"/>
      <c r="E61" s="139"/>
      <c r="F61" s="127"/>
    </row>
    <row r="62" spans="1:6" ht="24.75" customHeight="1">
      <c r="A62" s="183">
        <v>11</v>
      </c>
      <c r="B62" s="186" t="s">
        <v>162</v>
      </c>
      <c r="C62" s="189">
        <v>3</v>
      </c>
      <c r="D62" s="122" t="s">
        <v>289</v>
      </c>
      <c r="E62" s="138" t="s">
        <v>290</v>
      </c>
      <c r="F62" s="123">
        <v>3</v>
      </c>
    </row>
    <row r="63" spans="1:6" ht="24.75" customHeight="1">
      <c r="A63" s="184"/>
      <c r="B63" s="187"/>
      <c r="C63" s="190"/>
      <c r="D63" s="122" t="s">
        <v>538</v>
      </c>
      <c r="E63" s="138" t="s">
        <v>539</v>
      </c>
      <c r="F63" s="123">
        <v>3</v>
      </c>
    </row>
    <row r="64" spans="1:6" ht="24.75" customHeight="1">
      <c r="A64" s="185"/>
      <c r="B64" s="188"/>
      <c r="C64" s="191"/>
      <c r="D64" s="122" t="s">
        <v>515</v>
      </c>
      <c r="E64" s="138" t="s">
        <v>516</v>
      </c>
      <c r="F64" s="124" t="s">
        <v>25</v>
      </c>
    </row>
    <row r="65" spans="1:6" ht="24.75" customHeight="1">
      <c r="A65" s="120">
        <v>12</v>
      </c>
      <c r="B65" s="121" t="s">
        <v>100</v>
      </c>
      <c r="C65" s="132">
        <v>1</v>
      </c>
      <c r="D65" s="122" t="s">
        <v>426</v>
      </c>
      <c r="E65" s="138" t="s">
        <v>427</v>
      </c>
      <c r="F65" s="123">
        <v>3</v>
      </c>
    </row>
    <row r="66" spans="1:6" ht="24.75" customHeight="1">
      <c r="A66" s="141">
        <v>13</v>
      </c>
      <c r="B66" s="142" t="s">
        <v>582</v>
      </c>
      <c r="C66" s="137">
        <v>1</v>
      </c>
      <c r="D66" s="122" t="s">
        <v>583</v>
      </c>
      <c r="E66" s="138" t="s">
        <v>584</v>
      </c>
      <c r="F66" s="130">
        <v>2</v>
      </c>
    </row>
    <row r="67" spans="1:6" ht="24.75" customHeight="1">
      <c r="A67" s="183">
        <v>14</v>
      </c>
      <c r="B67" s="186" t="s">
        <v>14</v>
      </c>
      <c r="C67" s="189">
        <v>4</v>
      </c>
      <c r="D67" s="122" t="s">
        <v>456</v>
      </c>
      <c r="E67" s="138" t="s">
        <v>455</v>
      </c>
      <c r="F67" s="123" t="s">
        <v>27</v>
      </c>
    </row>
    <row r="68" spans="1:6" ht="24.75" customHeight="1">
      <c r="A68" s="184"/>
      <c r="B68" s="187"/>
      <c r="C68" s="190"/>
      <c r="D68" s="122" t="s">
        <v>508</v>
      </c>
      <c r="E68" s="138" t="s">
        <v>509</v>
      </c>
      <c r="F68" s="123">
        <v>3</v>
      </c>
    </row>
    <row r="69" spans="1:6" ht="24.75" customHeight="1">
      <c r="A69" s="184"/>
      <c r="B69" s="187"/>
      <c r="C69" s="190"/>
      <c r="D69" s="122" t="s">
        <v>565</v>
      </c>
      <c r="E69" s="138" t="s">
        <v>566</v>
      </c>
      <c r="F69" s="123">
        <v>3</v>
      </c>
    </row>
    <row r="70" spans="1:6" ht="24.75" customHeight="1">
      <c r="A70" s="185"/>
      <c r="B70" s="188"/>
      <c r="C70" s="191"/>
      <c r="D70" s="122" t="s">
        <v>495</v>
      </c>
      <c r="E70" s="138" t="s">
        <v>496</v>
      </c>
      <c r="F70" s="123">
        <v>3</v>
      </c>
    </row>
    <row r="71" spans="1:6" ht="24.75" customHeight="1">
      <c r="A71" s="183">
        <v>15</v>
      </c>
      <c r="B71" s="186" t="s">
        <v>163</v>
      </c>
      <c r="C71" s="189">
        <v>4</v>
      </c>
      <c r="D71" s="122" t="s">
        <v>263</v>
      </c>
      <c r="E71" s="138" t="s">
        <v>264</v>
      </c>
      <c r="F71" s="123">
        <v>3</v>
      </c>
    </row>
    <row r="72" spans="1:6" ht="24.75" customHeight="1">
      <c r="A72" s="184"/>
      <c r="B72" s="187"/>
      <c r="C72" s="190"/>
      <c r="D72" s="122" t="s">
        <v>269</v>
      </c>
      <c r="E72" s="138" t="s">
        <v>270</v>
      </c>
      <c r="F72" s="123">
        <v>3</v>
      </c>
    </row>
    <row r="73" spans="1:6" ht="24.75" customHeight="1">
      <c r="A73" s="184"/>
      <c r="B73" s="187"/>
      <c r="C73" s="190"/>
      <c r="D73" s="122" t="s">
        <v>445</v>
      </c>
      <c r="E73" s="138" t="s">
        <v>446</v>
      </c>
      <c r="F73" s="123">
        <v>3</v>
      </c>
    </row>
    <row r="74" spans="1:6" ht="24.75" customHeight="1">
      <c r="A74" s="185"/>
      <c r="B74" s="188"/>
      <c r="C74" s="190"/>
      <c r="D74" s="122" t="s">
        <v>291</v>
      </c>
      <c r="E74" s="138" t="s">
        <v>314</v>
      </c>
      <c r="F74" s="123">
        <v>3</v>
      </c>
    </row>
    <row r="75" spans="1:6" ht="24.75" customHeight="1">
      <c r="A75" s="183">
        <v>16</v>
      </c>
      <c r="B75" s="186" t="s">
        <v>164</v>
      </c>
      <c r="C75" s="189">
        <v>3</v>
      </c>
      <c r="D75" s="122" t="s">
        <v>325</v>
      </c>
      <c r="E75" s="138" t="s">
        <v>326</v>
      </c>
      <c r="F75" s="123">
        <v>3</v>
      </c>
    </row>
    <row r="76" spans="1:6" ht="24.75" customHeight="1">
      <c r="A76" s="184"/>
      <c r="B76" s="187"/>
      <c r="C76" s="190"/>
      <c r="D76" s="122" t="s">
        <v>454</v>
      </c>
      <c r="E76" s="138" t="s">
        <v>453</v>
      </c>
      <c r="F76" s="123">
        <v>3</v>
      </c>
    </row>
    <row r="77" spans="1:6" ht="24.75" customHeight="1">
      <c r="A77" s="185"/>
      <c r="B77" s="188"/>
      <c r="C77" s="191"/>
      <c r="D77" s="122" t="s">
        <v>375</v>
      </c>
      <c r="E77" s="138" t="s">
        <v>376</v>
      </c>
      <c r="F77" s="124" t="s">
        <v>25</v>
      </c>
    </row>
    <row r="78" spans="1:6" ht="33.75" customHeight="1">
      <c r="A78" s="125"/>
      <c r="B78" s="126" t="s">
        <v>228</v>
      </c>
      <c r="C78" s="131">
        <f>SUM(C79:C82)</f>
        <v>4</v>
      </c>
      <c r="D78" s="127"/>
      <c r="E78" s="139"/>
      <c r="F78" s="127"/>
    </row>
    <row r="79" spans="1:6" ht="30.75" customHeight="1">
      <c r="A79" s="120">
        <v>17</v>
      </c>
      <c r="B79" s="121" t="s">
        <v>102</v>
      </c>
      <c r="C79" s="132">
        <v>1</v>
      </c>
      <c r="D79" s="122" t="s">
        <v>391</v>
      </c>
      <c r="E79" s="138" t="s">
        <v>392</v>
      </c>
      <c r="F79" s="130">
        <v>2</v>
      </c>
    </row>
    <row r="80" spans="1:6" ht="28.5" customHeight="1">
      <c r="A80" s="183">
        <v>18</v>
      </c>
      <c r="B80" s="186" t="s">
        <v>10</v>
      </c>
      <c r="C80" s="189">
        <v>2</v>
      </c>
      <c r="D80" s="122" t="s">
        <v>546</v>
      </c>
      <c r="E80" s="138" t="s">
        <v>547</v>
      </c>
      <c r="F80" s="124" t="s">
        <v>25</v>
      </c>
    </row>
    <row r="81" spans="1:6" ht="33.75" customHeight="1">
      <c r="A81" s="185"/>
      <c r="B81" s="188"/>
      <c r="C81" s="191"/>
      <c r="D81" s="122" t="s">
        <v>300</v>
      </c>
      <c r="E81" s="138" t="s">
        <v>301</v>
      </c>
      <c r="F81" s="123">
        <v>3</v>
      </c>
    </row>
    <row r="82" spans="1:6" ht="40.5" customHeight="1">
      <c r="A82" s="146">
        <v>19</v>
      </c>
      <c r="B82" s="145" t="s">
        <v>105</v>
      </c>
      <c r="C82" s="147">
        <v>1</v>
      </c>
      <c r="D82" s="122" t="s">
        <v>368</v>
      </c>
      <c r="E82" s="138" t="s">
        <v>603</v>
      </c>
      <c r="F82" s="123">
        <v>3</v>
      </c>
    </row>
    <row r="83" spans="1:6" ht="35.25" customHeight="1">
      <c r="A83" s="125"/>
      <c r="B83" s="126" t="s">
        <v>55</v>
      </c>
      <c r="C83" s="131">
        <f>SUM(C84:C103)</f>
        <v>23</v>
      </c>
      <c r="D83" s="127"/>
      <c r="E83" s="139"/>
      <c r="F83" s="127"/>
    </row>
    <row r="84" spans="1:6" ht="24.75" customHeight="1">
      <c r="A84" s="192">
        <v>20</v>
      </c>
      <c r="B84" s="186" t="s">
        <v>12</v>
      </c>
      <c r="C84" s="193">
        <v>9</v>
      </c>
      <c r="D84" s="122" t="s">
        <v>267</v>
      </c>
      <c r="E84" s="138" t="s">
        <v>268</v>
      </c>
      <c r="F84" s="124" t="s">
        <v>25</v>
      </c>
    </row>
    <row r="85" spans="1:6" ht="24.75" customHeight="1">
      <c r="A85" s="192"/>
      <c r="B85" s="187"/>
      <c r="C85" s="193"/>
      <c r="D85" s="122" t="s">
        <v>398</v>
      </c>
      <c r="E85" s="138" t="s">
        <v>399</v>
      </c>
      <c r="F85" s="123">
        <v>3</v>
      </c>
    </row>
    <row r="86" spans="1:6" ht="24.75" customHeight="1">
      <c r="A86" s="192"/>
      <c r="B86" s="187"/>
      <c r="C86" s="193"/>
      <c r="D86" s="122" t="s">
        <v>413</v>
      </c>
      <c r="E86" s="138" t="s">
        <v>414</v>
      </c>
      <c r="F86" s="123">
        <v>3</v>
      </c>
    </row>
    <row r="87" spans="1:6" ht="24.75" customHeight="1">
      <c r="A87" s="192"/>
      <c r="B87" s="187"/>
      <c r="C87" s="193"/>
      <c r="D87" s="122" t="s">
        <v>481</v>
      </c>
      <c r="E87" s="138" t="s">
        <v>482</v>
      </c>
      <c r="F87" s="123">
        <v>3</v>
      </c>
    </row>
    <row r="88" spans="1:6" ht="24.75" customHeight="1">
      <c r="A88" s="192"/>
      <c r="B88" s="187"/>
      <c r="C88" s="193"/>
      <c r="D88" s="122" t="s">
        <v>419</v>
      </c>
      <c r="E88" s="138" t="s">
        <v>420</v>
      </c>
      <c r="F88" s="123">
        <v>3</v>
      </c>
    </row>
    <row r="89" spans="1:6" ht="24.75" customHeight="1">
      <c r="A89" s="192"/>
      <c r="B89" s="187"/>
      <c r="C89" s="193"/>
      <c r="D89" s="122" t="s">
        <v>447</v>
      </c>
      <c r="E89" s="138" t="s">
        <v>449</v>
      </c>
      <c r="F89" s="130">
        <v>2</v>
      </c>
    </row>
    <row r="90" spans="1:6" ht="24.75" customHeight="1">
      <c r="A90" s="192"/>
      <c r="B90" s="187"/>
      <c r="C90" s="193"/>
      <c r="D90" s="122" t="s">
        <v>578</v>
      </c>
      <c r="E90" s="138" t="s">
        <v>579</v>
      </c>
      <c r="F90" s="123">
        <v>3</v>
      </c>
    </row>
    <row r="91" spans="1:6" ht="24.75" customHeight="1">
      <c r="A91" s="192"/>
      <c r="B91" s="187"/>
      <c r="C91" s="193"/>
      <c r="D91" s="122" t="s">
        <v>512</v>
      </c>
      <c r="E91" s="138" t="s">
        <v>513</v>
      </c>
      <c r="F91" s="123">
        <v>3</v>
      </c>
    </row>
    <row r="92" spans="1:6" ht="24.75" customHeight="1">
      <c r="A92" s="192"/>
      <c r="B92" s="188"/>
      <c r="C92" s="193"/>
      <c r="D92" s="122" t="s">
        <v>354</v>
      </c>
      <c r="E92" s="138" t="s">
        <v>353</v>
      </c>
      <c r="F92" s="123">
        <v>3</v>
      </c>
    </row>
    <row r="93" spans="1:6" ht="24.75" customHeight="1">
      <c r="A93" s="183">
        <v>21</v>
      </c>
      <c r="B93" s="186" t="s">
        <v>13</v>
      </c>
      <c r="C93" s="189">
        <v>3</v>
      </c>
      <c r="D93" s="122" t="s">
        <v>425</v>
      </c>
      <c r="E93" s="138" t="s">
        <v>369</v>
      </c>
      <c r="F93" s="123">
        <v>3</v>
      </c>
    </row>
    <row r="94" spans="1:6" ht="24.75" customHeight="1">
      <c r="A94" s="184"/>
      <c r="B94" s="187"/>
      <c r="C94" s="190"/>
      <c r="D94" s="122" t="s">
        <v>559</v>
      </c>
      <c r="E94" s="138" t="s">
        <v>560</v>
      </c>
      <c r="F94" s="123">
        <v>3</v>
      </c>
    </row>
    <row r="95" spans="1:6" ht="24.75" customHeight="1">
      <c r="A95" s="185"/>
      <c r="B95" s="188"/>
      <c r="C95" s="191"/>
      <c r="D95" s="122" t="s">
        <v>275</v>
      </c>
      <c r="E95" s="138" t="s">
        <v>276</v>
      </c>
      <c r="F95" s="124" t="s">
        <v>25</v>
      </c>
    </row>
    <row r="96" spans="1:6" ht="24.75" customHeight="1">
      <c r="A96" s="192">
        <v>22</v>
      </c>
      <c r="B96" s="186" t="s">
        <v>169</v>
      </c>
      <c r="C96" s="189">
        <v>7</v>
      </c>
      <c r="D96" s="122" t="s">
        <v>253</v>
      </c>
      <c r="E96" s="138" t="s">
        <v>254</v>
      </c>
      <c r="F96" s="123">
        <v>3</v>
      </c>
    </row>
    <row r="97" spans="1:6" ht="24.75" customHeight="1">
      <c r="A97" s="192"/>
      <c r="B97" s="187"/>
      <c r="C97" s="190"/>
      <c r="D97" s="122" t="s">
        <v>400</v>
      </c>
      <c r="E97" s="138" t="s">
        <v>401</v>
      </c>
      <c r="F97" s="130">
        <v>2</v>
      </c>
    </row>
    <row r="98" spans="1:6" ht="24.75" customHeight="1">
      <c r="A98" s="192"/>
      <c r="B98" s="187"/>
      <c r="C98" s="190"/>
      <c r="D98" s="122" t="s">
        <v>431</v>
      </c>
      <c r="E98" s="138" t="s">
        <v>432</v>
      </c>
      <c r="F98" s="124" t="s">
        <v>25</v>
      </c>
    </row>
    <row r="99" spans="1:6" ht="24.75" customHeight="1">
      <c r="A99" s="192"/>
      <c r="B99" s="187"/>
      <c r="C99" s="190"/>
      <c r="D99" s="122" t="s">
        <v>478</v>
      </c>
      <c r="E99" s="138" t="s">
        <v>476</v>
      </c>
      <c r="F99" s="123">
        <v>3</v>
      </c>
    </row>
    <row r="100" spans="1:6" ht="24.75" customHeight="1">
      <c r="A100" s="192"/>
      <c r="B100" s="187"/>
      <c r="C100" s="190"/>
      <c r="D100" s="122" t="s">
        <v>421</v>
      </c>
      <c r="E100" s="138" t="s">
        <v>422</v>
      </c>
      <c r="F100" s="130">
        <v>2</v>
      </c>
    </row>
    <row r="101" spans="1:6" ht="24.75" customHeight="1">
      <c r="A101" s="192"/>
      <c r="B101" s="187"/>
      <c r="C101" s="190"/>
      <c r="D101" s="122" t="s">
        <v>573</v>
      </c>
      <c r="E101" s="138" t="s">
        <v>574</v>
      </c>
      <c r="F101" s="123">
        <v>3</v>
      </c>
    </row>
    <row r="102" spans="1:6" ht="24.75" customHeight="1">
      <c r="A102" s="192"/>
      <c r="B102" s="188"/>
      <c r="C102" s="191"/>
      <c r="D102" s="122" t="s">
        <v>349</v>
      </c>
      <c r="E102" s="138" t="s">
        <v>350</v>
      </c>
      <c r="F102" s="123">
        <v>3</v>
      </c>
    </row>
    <row r="103" spans="1:6" ht="24.75" customHeight="1">
      <c r="A103" s="183">
        <v>23</v>
      </c>
      <c r="B103" s="186" t="s">
        <v>170</v>
      </c>
      <c r="C103" s="189">
        <v>4</v>
      </c>
      <c r="D103" s="122" t="s">
        <v>540</v>
      </c>
      <c r="E103" s="138" t="s">
        <v>541</v>
      </c>
      <c r="F103" s="123">
        <v>3</v>
      </c>
    </row>
    <row r="104" spans="1:6" ht="24.75" customHeight="1">
      <c r="A104" s="184"/>
      <c r="B104" s="187"/>
      <c r="C104" s="190"/>
      <c r="D104" s="122" t="s">
        <v>548</v>
      </c>
      <c r="E104" s="138" t="s">
        <v>549</v>
      </c>
      <c r="F104" s="123">
        <v>3</v>
      </c>
    </row>
    <row r="105" spans="1:6" ht="24.75" customHeight="1">
      <c r="A105" s="184"/>
      <c r="B105" s="187"/>
      <c r="C105" s="190"/>
      <c r="D105" s="122" t="s">
        <v>594</v>
      </c>
      <c r="E105" s="138" t="s">
        <v>595</v>
      </c>
      <c r="F105" s="123">
        <v>3</v>
      </c>
    </row>
    <row r="106" spans="1:6" ht="24.75" customHeight="1">
      <c r="A106" s="185"/>
      <c r="B106" s="188"/>
      <c r="C106" s="191"/>
      <c r="D106" s="122" t="s">
        <v>491</v>
      </c>
      <c r="E106" s="138" t="s">
        <v>492</v>
      </c>
      <c r="F106" s="123">
        <v>3</v>
      </c>
    </row>
    <row r="107" spans="1:6" ht="36" customHeight="1">
      <c r="A107" s="125"/>
      <c r="B107" s="129" t="s">
        <v>56</v>
      </c>
      <c r="C107" s="131">
        <f>SUM(C108:C149)</f>
        <v>42</v>
      </c>
      <c r="D107" s="127"/>
      <c r="E107" s="139"/>
      <c r="F107" s="128"/>
    </row>
    <row r="108" spans="1:6" ht="30" customHeight="1">
      <c r="A108" s="183">
        <v>24</v>
      </c>
      <c r="B108" s="186" t="s">
        <v>15</v>
      </c>
      <c r="C108" s="189">
        <v>6</v>
      </c>
      <c r="D108" s="122" t="s">
        <v>382</v>
      </c>
      <c r="E108" s="138" t="s">
        <v>383</v>
      </c>
      <c r="F108" s="130">
        <v>2</v>
      </c>
    </row>
    <row r="109" spans="1:6" ht="28.5" customHeight="1">
      <c r="A109" s="184"/>
      <c r="B109" s="187"/>
      <c r="C109" s="190"/>
      <c r="D109" s="122" t="s">
        <v>479</v>
      </c>
      <c r="E109" s="138" t="s">
        <v>480</v>
      </c>
      <c r="F109" s="123">
        <v>3</v>
      </c>
    </row>
    <row r="110" spans="1:6" ht="27" customHeight="1">
      <c r="A110" s="184"/>
      <c r="B110" s="187"/>
      <c r="C110" s="190"/>
      <c r="D110" s="122" t="s">
        <v>517</v>
      </c>
      <c r="E110" s="138" t="s">
        <v>518</v>
      </c>
      <c r="F110" s="123">
        <v>3</v>
      </c>
    </row>
    <row r="111" spans="1:6" ht="37.5" customHeight="1">
      <c r="A111" s="184"/>
      <c r="B111" s="187"/>
      <c r="C111" s="190"/>
      <c r="D111" s="122" t="s">
        <v>521</v>
      </c>
      <c r="E111" s="138" t="s">
        <v>525</v>
      </c>
      <c r="F111" s="130">
        <v>2</v>
      </c>
    </row>
    <row r="112" spans="1:6" ht="24.75" customHeight="1">
      <c r="A112" s="184"/>
      <c r="B112" s="187"/>
      <c r="C112" s="190"/>
      <c r="D112" s="122" t="s">
        <v>550</v>
      </c>
      <c r="E112" s="138" t="s">
        <v>551</v>
      </c>
      <c r="F112" s="123">
        <v>3</v>
      </c>
    </row>
    <row r="113" spans="1:6" ht="24.75" customHeight="1">
      <c r="A113" s="185"/>
      <c r="B113" s="188"/>
      <c r="C113" s="191"/>
      <c r="D113" s="122" t="s">
        <v>450</v>
      </c>
      <c r="E113" s="138" t="s">
        <v>448</v>
      </c>
      <c r="F113" s="123">
        <v>3</v>
      </c>
    </row>
    <row r="114" spans="1:6" ht="27" customHeight="1">
      <c r="A114" s="183">
        <v>25</v>
      </c>
      <c r="B114" s="186" t="s">
        <v>107</v>
      </c>
      <c r="C114" s="189">
        <v>3</v>
      </c>
      <c r="D114" s="122" t="s">
        <v>384</v>
      </c>
      <c r="E114" s="138" t="s">
        <v>385</v>
      </c>
      <c r="F114" s="124">
        <v>1</v>
      </c>
    </row>
    <row r="115" spans="1:6" ht="33" customHeight="1">
      <c r="A115" s="184"/>
      <c r="B115" s="187"/>
      <c r="C115" s="190"/>
      <c r="D115" s="122" t="s">
        <v>545</v>
      </c>
      <c r="E115" s="138" t="s">
        <v>602</v>
      </c>
      <c r="F115" s="123" t="s">
        <v>27</v>
      </c>
    </row>
    <row r="116" spans="1:6" ht="28.5" customHeight="1">
      <c r="A116" s="185"/>
      <c r="B116" s="188"/>
      <c r="C116" s="191"/>
      <c r="D116" s="122" t="s">
        <v>279</v>
      </c>
      <c r="E116" s="138" t="s">
        <v>280</v>
      </c>
      <c r="F116" s="123" t="s">
        <v>27</v>
      </c>
    </row>
    <row r="117" spans="1:6" ht="24.75" customHeight="1">
      <c r="A117" s="192">
        <v>26</v>
      </c>
      <c r="B117" s="186" t="s">
        <v>53</v>
      </c>
      <c r="C117" s="193">
        <v>3</v>
      </c>
      <c r="D117" s="122" t="s">
        <v>261</v>
      </c>
      <c r="E117" s="138" t="s">
        <v>262</v>
      </c>
      <c r="F117" s="123" t="s">
        <v>27</v>
      </c>
    </row>
    <row r="118" spans="1:6" ht="24.75" customHeight="1">
      <c r="A118" s="192"/>
      <c r="B118" s="187"/>
      <c r="C118" s="193"/>
      <c r="D118" s="122" t="s">
        <v>458</v>
      </c>
      <c r="E118" s="138" t="s">
        <v>457</v>
      </c>
      <c r="F118" s="123" t="s">
        <v>27</v>
      </c>
    </row>
    <row r="119" spans="1:6" ht="24.75" customHeight="1">
      <c r="A119" s="192"/>
      <c r="B119" s="188"/>
      <c r="C119" s="193"/>
      <c r="D119" s="122" t="s">
        <v>322</v>
      </c>
      <c r="E119" s="138" t="s">
        <v>596</v>
      </c>
      <c r="F119" s="130">
        <v>2</v>
      </c>
    </row>
    <row r="120" spans="1:6" ht="24.75" customHeight="1">
      <c r="A120" s="192">
        <v>27</v>
      </c>
      <c r="B120" s="186" t="s">
        <v>171</v>
      </c>
      <c r="C120" s="193">
        <v>2</v>
      </c>
      <c r="D120" s="122" t="s">
        <v>265</v>
      </c>
      <c r="E120" s="138" t="s">
        <v>266</v>
      </c>
      <c r="F120" s="123">
        <v>3</v>
      </c>
    </row>
    <row r="121" spans="1:6" ht="24.75" customHeight="1">
      <c r="A121" s="192"/>
      <c r="B121" s="188"/>
      <c r="C121" s="193"/>
      <c r="D121" s="122" t="s">
        <v>308</v>
      </c>
      <c r="E121" s="138" t="s">
        <v>309</v>
      </c>
      <c r="F121" s="124">
        <v>1</v>
      </c>
    </row>
    <row r="122" spans="1:6" ht="24.75" customHeight="1">
      <c r="A122" s="120">
        <v>28</v>
      </c>
      <c r="B122" s="121" t="s">
        <v>172</v>
      </c>
      <c r="C122" s="137">
        <v>1</v>
      </c>
      <c r="D122" s="122" t="s">
        <v>571</v>
      </c>
      <c r="E122" s="138" t="s">
        <v>572</v>
      </c>
      <c r="F122" s="123">
        <v>3</v>
      </c>
    </row>
    <row r="123" spans="1:6" ht="24.75" customHeight="1">
      <c r="A123" s="192">
        <v>29</v>
      </c>
      <c r="B123" s="186" t="s">
        <v>108</v>
      </c>
      <c r="C123" s="189">
        <v>6</v>
      </c>
      <c r="D123" s="122" t="s">
        <v>310</v>
      </c>
      <c r="E123" s="138" t="s">
        <v>311</v>
      </c>
      <c r="F123" s="123" t="s">
        <v>27</v>
      </c>
    </row>
    <row r="124" spans="1:6" ht="24.75" customHeight="1">
      <c r="A124" s="192"/>
      <c r="B124" s="187"/>
      <c r="C124" s="190"/>
      <c r="D124" s="122" t="s">
        <v>355</v>
      </c>
      <c r="E124" s="138" t="s">
        <v>356</v>
      </c>
      <c r="F124" s="123">
        <v>3</v>
      </c>
    </row>
    <row r="125" spans="1:6" ht="24.75" customHeight="1">
      <c r="A125" s="192"/>
      <c r="B125" s="187"/>
      <c r="C125" s="190"/>
      <c r="D125" s="122" t="s">
        <v>407</v>
      </c>
      <c r="E125" s="138" t="s">
        <v>408</v>
      </c>
      <c r="F125" s="123">
        <v>3</v>
      </c>
    </row>
    <row r="126" spans="1:6" ht="24.75" customHeight="1">
      <c r="A126" s="192"/>
      <c r="B126" s="187"/>
      <c r="C126" s="190"/>
      <c r="D126" s="122" t="s">
        <v>443</v>
      </c>
      <c r="E126" s="138" t="s">
        <v>444</v>
      </c>
      <c r="F126" s="123">
        <v>3</v>
      </c>
    </row>
    <row r="127" spans="1:6" ht="24.75" customHeight="1">
      <c r="A127" s="192"/>
      <c r="B127" s="187"/>
      <c r="C127" s="190"/>
      <c r="D127" s="122" t="s">
        <v>554</v>
      </c>
      <c r="E127" s="138" t="s">
        <v>555</v>
      </c>
      <c r="F127" s="123">
        <v>3</v>
      </c>
    </row>
    <row r="128" spans="1:6" ht="24.75" customHeight="1">
      <c r="A128" s="192"/>
      <c r="B128" s="188"/>
      <c r="C128" s="191"/>
      <c r="D128" s="122" t="s">
        <v>315</v>
      </c>
      <c r="E128" s="138" t="s">
        <v>316</v>
      </c>
      <c r="F128" s="123">
        <v>3</v>
      </c>
    </row>
    <row r="129" spans="1:6" ht="24.75" customHeight="1">
      <c r="A129" s="183">
        <v>30</v>
      </c>
      <c r="B129" s="186" t="s">
        <v>173</v>
      </c>
      <c r="C129" s="189">
        <v>2</v>
      </c>
      <c r="D129" s="122" t="s">
        <v>441</v>
      </c>
      <c r="E129" s="138" t="s">
        <v>442</v>
      </c>
      <c r="F129" s="130">
        <v>2</v>
      </c>
    </row>
    <row r="130" spans="1:6" ht="24.75" customHeight="1">
      <c r="A130" s="185"/>
      <c r="B130" s="188"/>
      <c r="C130" s="191"/>
      <c r="D130" s="122" t="s">
        <v>372</v>
      </c>
      <c r="E130" s="138" t="s">
        <v>373</v>
      </c>
      <c r="F130" s="124">
        <v>1</v>
      </c>
    </row>
    <row r="131" spans="1:6" ht="24.75" customHeight="1">
      <c r="A131" s="192">
        <v>31</v>
      </c>
      <c r="B131" s="186" t="s">
        <v>174</v>
      </c>
      <c r="C131" s="193">
        <v>6</v>
      </c>
      <c r="D131" s="122" t="s">
        <v>240</v>
      </c>
      <c r="E131" s="138" t="s">
        <v>241</v>
      </c>
      <c r="F131" s="123" t="s">
        <v>27</v>
      </c>
    </row>
    <row r="132" spans="1:6" ht="24.75" customHeight="1">
      <c r="A132" s="192"/>
      <c r="B132" s="187"/>
      <c r="C132" s="193"/>
      <c r="D132" s="122" t="s">
        <v>294</v>
      </c>
      <c r="E132" s="138" t="s">
        <v>295</v>
      </c>
      <c r="F132" s="130">
        <v>2</v>
      </c>
    </row>
    <row r="133" spans="1:6" ht="24.75" customHeight="1">
      <c r="A133" s="192"/>
      <c r="B133" s="187"/>
      <c r="C133" s="193"/>
      <c r="D133" s="122" t="s">
        <v>469</v>
      </c>
      <c r="E133" s="138" t="s">
        <v>468</v>
      </c>
      <c r="F133" s="124">
        <v>1</v>
      </c>
    </row>
    <row r="134" spans="1:6" ht="24.75" customHeight="1">
      <c r="A134" s="192"/>
      <c r="B134" s="187"/>
      <c r="C134" s="193"/>
      <c r="D134" s="122" t="s">
        <v>534</v>
      </c>
      <c r="E134" s="138" t="s">
        <v>535</v>
      </c>
      <c r="F134" s="123">
        <v>3</v>
      </c>
    </row>
    <row r="135" spans="1:6" ht="24.75" customHeight="1">
      <c r="A135" s="192"/>
      <c r="B135" s="187"/>
      <c r="C135" s="193"/>
      <c r="D135" s="122" t="s">
        <v>377</v>
      </c>
      <c r="E135" s="138" t="s">
        <v>599</v>
      </c>
      <c r="F135" s="123">
        <v>3</v>
      </c>
    </row>
    <row r="136" spans="1:6" ht="24.75" customHeight="1">
      <c r="A136" s="192"/>
      <c r="B136" s="188"/>
      <c r="C136" s="193"/>
      <c r="D136" s="122" t="s">
        <v>296</v>
      </c>
      <c r="E136" s="138" t="s">
        <v>297</v>
      </c>
      <c r="F136" s="130">
        <v>2</v>
      </c>
    </row>
    <row r="137" spans="1:6" ht="24.75" customHeight="1">
      <c r="A137" s="184">
        <v>32</v>
      </c>
      <c r="B137" s="186" t="s">
        <v>232</v>
      </c>
      <c r="C137" s="190">
        <v>2</v>
      </c>
      <c r="D137" s="122" t="s">
        <v>404</v>
      </c>
      <c r="E137" s="138" t="s">
        <v>597</v>
      </c>
      <c r="F137" s="123">
        <v>3</v>
      </c>
    </row>
    <row r="138" spans="1:6" ht="24.75" customHeight="1">
      <c r="A138" s="185"/>
      <c r="B138" s="188"/>
      <c r="C138" s="191"/>
      <c r="D138" s="122" t="s">
        <v>234</v>
      </c>
      <c r="E138" s="138" t="s">
        <v>235</v>
      </c>
      <c r="F138" s="123" t="s">
        <v>27</v>
      </c>
    </row>
    <row r="139" spans="1:6" ht="24.75" customHeight="1">
      <c r="A139" s="192">
        <v>33</v>
      </c>
      <c r="B139" s="186" t="s">
        <v>176</v>
      </c>
      <c r="C139" s="193">
        <v>6</v>
      </c>
      <c r="D139" s="122" t="s">
        <v>281</v>
      </c>
      <c r="E139" s="138" t="s">
        <v>282</v>
      </c>
      <c r="F139" s="123" t="s">
        <v>27</v>
      </c>
    </row>
    <row r="140" spans="1:6" ht="24.75" customHeight="1">
      <c r="A140" s="192"/>
      <c r="B140" s="187"/>
      <c r="C140" s="193"/>
      <c r="D140" s="122" t="s">
        <v>370</v>
      </c>
      <c r="E140" s="138" t="s">
        <v>371</v>
      </c>
      <c r="F140" s="123" t="s">
        <v>27</v>
      </c>
    </row>
    <row r="141" spans="1:6" ht="24.75" customHeight="1">
      <c r="A141" s="192"/>
      <c r="B141" s="187"/>
      <c r="C141" s="193"/>
      <c r="D141" s="122" t="s">
        <v>439</v>
      </c>
      <c r="E141" s="138" t="s">
        <v>440</v>
      </c>
      <c r="F141" s="123">
        <v>3</v>
      </c>
    </row>
    <row r="142" spans="1:6" ht="24.75" customHeight="1">
      <c r="A142" s="192"/>
      <c r="B142" s="187"/>
      <c r="C142" s="193"/>
      <c r="D142" s="122" t="s">
        <v>460</v>
      </c>
      <c r="E142" s="138" t="s">
        <v>459</v>
      </c>
      <c r="F142" s="130">
        <v>2</v>
      </c>
    </row>
    <row r="143" spans="1:6" ht="24.75" customHeight="1">
      <c r="A143" s="192"/>
      <c r="B143" s="187"/>
      <c r="C143" s="193"/>
      <c r="D143" s="122" t="s">
        <v>503</v>
      </c>
      <c r="E143" s="138" t="s">
        <v>504</v>
      </c>
      <c r="F143" s="123">
        <v>3</v>
      </c>
    </row>
    <row r="144" spans="1:6" ht="24.75" customHeight="1">
      <c r="A144" s="192"/>
      <c r="B144" s="188"/>
      <c r="C144" s="193"/>
      <c r="D144" s="122" t="s">
        <v>283</v>
      </c>
      <c r="E144" s="138" t="s">
        <v>284</v>
      </c>
      <c r="F144" s="130">
        <v>2</v>
      </c>
    </row>
    <row r="145" spans="1:6" ht="31.5" customHeight="1">
      <c r="A145" s="183">
        <v>34</v>
      </c>
      <c r="B145" s="186" t="s">
        <v>177</v>
      </c>
      <c r="C145" s="189">
        <v>4</v>
      </c>
      <c r="D145" s="122" t="s">
        <v>409</v>
      </c>
      <c r="E145" s="138" t="s">
        <v>410</v>
      </c>
      <c r="F145" s="130">
        <v>2</v>
      </c>
    </row>
    <row r="146" spans="1:6" ht="24.75" customHeight="1">
      <c r="A146" s="184"/>
      <c r="B146" s="187"/>
      <c r="C146" s="190"/>
      <c r="D146" s="122" t="s">
        <v>471</v>
      </c>
      <c r="E146" s="138" t="s">
        <v>470</v>
      </c>
      <c r="F146" s="130">
        <v>2</v>
      </c>
    </row>
    <row r="147" spans="1:6" ht="24.75" customHeight="1">
      <c r="A147" s="184"/>
      <c r="B147" s="187"/>
      <c r="C147" s="190"/>
      <c r="D147" s="122" t="s">
        <v>556</v>
      </c>
      <c r="E147" s="138" t="s">
        <v>557</v>
      </c>
      <c r="F147" s="123">
        <v>3</v>
      </c>
    </row>
    <row r="148" spans="1:6" ht="34.5" customHeight="1">
      <c r="A148" s="185"/>
      <c r="B148" s="188"/>
      <c r="C148" s="191"/>
      <c r="D148" s="122" t="s">
        <v>341</v>
      </c>
      <c r="E148" s="138" t="s">
        <v>342</v>
      </c>
      <c r="F148" s="123" t="s">
        <v>27</v>
      </c>
    </row>
    <row r="149" spans="1:6" ht="35.25" customHeight="1">
      <c r="A149" s="120">
        <v>35</v>
      </c>
      <c r="B149" s="121" t="s">
        <v>178</v>
      </c>
      <c r="C149" s="132">
        <v>1</v>
      </c>
      <c r="D149" s="122" t="s">
        <v>285</v>
      </c>
      <c r="E149" s="138" t="s">
        <v>286</v>
      </c>
      <c r="F149" s="124" t="s">
        <v>25</v>
      </c>
    </row>
    <row r="150" spans="1:6" ht="35.25" customHeight="1">
      <c r="A150" s="125"/>
      <c r="B150" s="129" t="s">
        <v>60</v>
      </c>
      <c r="C150" s="131">
        <f>SUM(C151:C180)</f>
        <v>30</v>
      </c>
      <c r="D150" s="127"/>
      <c r="E150" s="139"/>
      <c r="F150" s="128"/>
    </row>
    <row r="151" spans="1:6" ht="25.5" customHeight="1">
      <c r="A151" s="183">
        <v>36</v>
      </c>
      <c r="B151" s="186" t="s">
        <v>16</v>
      </c>
      <c r="C151" s="189">
        <v>2</v>
      </c>
      <c r="D151" s="122" t="s">
        <v>245</v>
      </c>
      <c r="E151" s="138" t="s">
        <v>246</v>
      </c>
      <c r="F151" s="123">
        <v>3</v>
      </c>
    </row>
    <row r="152" spans="1:6" ht="48.75" customHeight="1">
      <c r="A152" s="185"/>
      <c r="B152" s="188"/>
      <c r="C152" s="191"/>
      <c r="D152" s="122" t="s">
        <v>467</v>
      </c>
      <c r="E152" s="138" t="s">
        <v>466</v>
      </c>
      <c r="F152" s="123">
        <v>3</v>
      </c>
    </row>
    <row r="153" spans="1:6" ht="24.75" customHeight="1">
      <c r="A153" s="192">
        <v>37</v>
      </c>
      <c r="B153" s="186" t="s">
        <v>179</v>
      </c>
      <c r="C153" s="193">
        <v>19</v>
      </c>
      <c r="D153" s="122" t="s">
        <v>236</v>
      </c>
      <c r="E153" s="138" t="s">
        <v>237</v>
      </c>
      <c r="F153" s="123">
        <v>3</v>
      </c>
    </row>
    <row r="154" spans="1:6" ht="24.75" customHeight="1">
      <c r="A154" s="192"/>
      <c r="B154" s="187"/>
      <c r="C154" s="193"/>
      <c r="D154" s="122" t="s">
        <v>247</v>
      </c>
      <c r="E154" s="138" t="s">
        <v>248</v>
      </c>
      <c r="F154" s="123">
        <v>3</v>
      </c>
    </row>
    <row r="155" spans="1:6" ht="24.75" customHeight="1">
      <c r="A155" s="192"/>
      <c r="B155" s="187"/>
      <c r="C155" s="193"/>
      <c r="D155" s="122" t="s">
        <v>249</v>
      </c>
      <c r="E155" s="138" t="s">
        <v>250</v>
      </c>
      <c r="F155" s="123">
        <v>3</v>
      </c>
    </row>
    <row r="156" spans="1:6" ht="24.75" customHeight="1">
      <c r="A156" s="192"/>
      <c r="B156" s="187"/>
      <c r="C156" s="193"/>
      <c r="D156" s="122" t="s">
        <v>255</v>
      </c>
      <c r="E156" s="138" t="s">
        <v>256</v>
      </c>
      <c r="F156" s="123">
        <v>3</v>
      </c>
    </row>
    <row r="157" spans="1:6" ht="24.75" customHeight="1">
      <c r="A157" s="192"/>
      <c r="B157" s="187"/>
      <c r="C157" s="193"/>
      <c r="D157" s="122" t="s">
        <v>306</v>
      </c>
      <c r="E157" s="138" t="s">
        <v>307</v>
      </c>
      <c r="F157" s="130">
        <v>2</v>
      </c>
    </row>
    <row r="158" spans="1:6" ht="24.75" customHeight="1">
      <c r="A158" s="192"/>
      <c r="B158" s="187"/>
      <c r="C158" s="193"/>
      <c r="D158" s="122" t="s">
        <v>312</v>
      </c>
      <c r="E158" s="138" t="s">
        <v>313</v>
      </c>
      <c r="F158" s="124">
        <v>1</v>
      </c>
    </row>
    <row r="159" spans="1:6" ht="24.75" customHeight="1">
      <c r="A159" s="192"/>
      <c r="B159" s="187"/>
      <c r="C159" s="193"/>
      <c r="D159" s="122" t="s">
        <v>329</v>
      </c>
      <c r="E159" s="138" t="s">
        <v>330</v>
      </c>
      <c r="F159" s="123">
        <v>3</v>
      </c>
    </row>
    <row r="160" spans="1:6" ht="24.75" customHeight="1">
      <c r="A160" s="192"/>
      <c r="B160" s="187"/>
      <c r="C160" s="193"/>
      <c r="D160" s="122" t="s">
        <v>333</v>
      </c>
      <c r="E160" s="138" t="s">
        <v>334</v>
      </c>
      <c r="F160" s="123">
        <v>3</v>
      </c>
    </row>
    <row r="161" spans="1:6" ht="24.75" customHeight="1">
      <c r="A161" s="192"/>
      <c r="B161" s="187"/>
      <c r="C161" s="193"/>
      <c r="D161" s="122" t="s">
        <v>343</v>
      </c>
      <c r="E161" s="138" t="s">
        <v>344</v>
      </c>
      <c r="F161" s="123">
        <v>3</v>
      </c>
    </row>
    <row r="162" spans="1:6" ht="24.75" customHeight="1">
      <c r="A162" s="192"/>
      <c r="B162" s="187"/>
      <c r="C162" s="193"/>
      <c r="D162" s="122" t="s">
        <v>387</v>
      </c>
      <c r="E162" s="138" t="s">
        <v>388</v>
      </c>
      <c r="F162" s="123">
        <v>3</v>
      </c>
    </row>
    <row r="163" spans="1:6" ht="24.75" customHeight="1">
      <c r="A163" s="192"/>
      <c r="B163" s="187"/>
      <c r="C163" s="193"/>
      <c r="D163" s="122" t="s">
        <v>389</v>
      </c>
      <c r="E163" s="138" t="s">
        <v>390</v>
      </c>
      <c r="F163" s="123">
        <v>3</v>
      </c>
    </row>
    <row r="164" spans="1:6" ht="24.75" customHeight="1">
      <c r="A164" s="192"/>
      <c r="B164" s="187"/>
      <c r="C164" s="193"/>
      <c r="D164" s="122" t="s">
        <v>428</v>
      </c>
      <c r="E164" s="138" t="s">
        <v>429</v>
      </c>
      <c r="F164" s="123">
        <v>3</v>
      </c>
    </row>
    <row r="165" spans="1:6" ht="24.75" customHeight="1">
      <c r="A165" s="192"/>
      <c r="B165" s="187"/>
      <c r="C165" s="193"/>
      <c r="D165" s="122" t="s">
        <v>415</v>
      </c>
      <c r="E165" s="138" t="s">
        <v>416</v>
      </c>
      <c r="F165" s="123">
        <v>3</v>
      </c>
    </row>
    <row r="166" spans="1:6" ht="24.75" customHeight="1">
      <c r="A166" s="192"/>
      <c r="B166" s="187"/>
      <c r="C166" s="193"/>
      <c r="D166" s="122" t="s">
        <v>501</v>
      </c>
      <c r="E166" s="138" t="s">
        <v>502</v>
      </c>
      <c r="F166" s="123">
        <v>3</v>
      </c>
    </row>
    <row r="167" spans="1:6" ht="24.75" customHeight="1">
      <c r="A167" s="192"/>
      <c r="B167" s="187"/>
      <c r="C167" s="193"/>
      <c r="D167" s="122" t="s">
        <v>519</v>
      </c>
      <c r="E167" s="138" t="s">
        <v>520</v>
      </c>
      <c r="F167" s="123">
        <v>3</v>
      </c>
    </row>
    <row r="168" spans="1:6" ht="24.75" customHeight="1">
      <c r="A168" s="192"/>
      <c r="B168" s="187"/>
      <c r="C168" s="193"/>
      <c r="D168" s="122" t="s">
        <v>558</v>
      </c>
      <c r="E168" s="138" t="s">
        <v>605</v>
      </c>
      <c r="F168" s="123">
        <v>3</v>
      </c>
    </row>
    <row r="169" spans="1:6" ht="24.75" customHeight="1">
      <c r="A169" s="192"/>
      <c r="B169" s="187"/>
      <c r="C169" s="193"/>
      <c r="D169" s="122" t="s">
        <v>542</v>
      </c>
      <c r="E169" s="138" t="s">
        <v>544</v>
      </c>
      <c r="F169" s="123">
        <v>3</v>
      </c>
    </row>
    <row r="170" spans="1:6" ht="24.75" customHeight="1">
      <c r="A170" s="192"/>
      <c r="B170" s="187"/>
      <c r="C170" s="193"/>
      <c r="D170" s="122" t="s">
        <v>580</v>
      </c>
      <c r="E170" s="138" t="s">
        <v>581</v>
      </c>
      <c r="F170" s="123">
        <v>3</v>
      </c>
    </row>
    <row r="171" spans="1:7" ht="24.75" customHeight="1">
      <c r="A171" s="192"/>
      <c r="B171" s="188"/>
      <c r="C171" s="193"/>
      <c r="D171" s="122" t="s">
        <v>242</v>
      </c>
      <c r="E171" s="138" t="s">
        <v>243</v>
      </c>
      <c r="F171" s="123">
        <v>3</v>
      </c>
      <c r="G171" t="s">
        <v>244</v>
      </c>
    </row>
    <row r="172" spans="1:6" ht="24.75" customHeight="1">
      <c r="A172" s="183">
        <v>38</v>
      </c>
      <c r="B172" s="186" t="s">
        <v>17</v>
      </c>
      <c r="C172" s="189">
        <v>3</v>
      </c>
      <c r="D172" s="122" t="s">
        <v>465</v>
      </c>
      <c r="E172" s="138" t="s">
        <v>464</v>
      </c>
      <c r="F172" s="130">
        <v>2</v>
      </c>
    </row>
    <row r="173" spans="1:6" ht="24.75" customHeight="1">
      <c r="A173" s="184"/>
      <c r="B173" s="187"/>
      <c r="C173" s="190"/>
      <c r="D173" s="122" t="s">
        <v>569</v>
      </c>
      <c r="E173" s="138" t="s">
        <v>570</v>
      </c>
      <c r="F173" s="123">
        <v>3</v>
      </c>
    </row>
    <row r="174" spans="1:6" ht="24.75" customHeight="1">
      <c r="A174" s="185"/>
      <c r="B174" s="188"/>
      <c r="C174" s="191"/>
      <c r="D174" s="122" t="s">
        <v>287</v>
      </c>
      <c r="E174" s="138" t="s">
        <v>288</v>
      </c>
      <c r="F174" s="124" t="s">
        <v>25</v>
      </c>
    </row>
    <row r="175" spans="1:6" ht="24.75" customHeight="1">
      <c r="A175" s="192">
        <v>39</v>
      </c>
      <c r="B175" s="186" t="s">
        <v>180</v>
      </c>
      <c r="C175" s="189">
        <v>3</v>
      </c>
      <c r="D175" s="122" t="s">
        <v>251</v>
      </c>
      <c r="E175" s="138" t="s">
        <v>252</v>
      </c>
      <c r="F175" s="123">
        <v>3</v>
      </c>
    </row>
    <row r="176" spans="1:6" ht="24.75" customHeight="1">
      <c r="A176" s="192"/>
      <c r="B176" s="187"/>
      <c r="C176" s="190"/>
      <c r="D176" s="122" t="s">
        <v>395</v>
      </c>
      <c r="E176" s="138" t="s">
        <v>526</v>
      </c>
      <c r="F176" s="130">
        <v>2</v>
      </c>
    </row>
    <row r="177" spans="1:6" ht="24.75" customHeight="1">
      <c r="A177" s="192"/>
      <c r="B177" s="188"/>
      <c r="C177" s="191"/>
      <c r="D177" s="122" t="s">
        <v>298</v>
      </c>
      <c r="E177" s="138" t="s">
        <v>299</v>
      </c>
      <c r="F177" s="123">
        <v>3</v>
      </c>
    </row>
    <row r="178" spans="1:6" ht="24.75" customHeight="1">
      <c r="A178" s="192">
        <v>40</v>
      </c>
      <c r="B178" s="186" t="s">
        <v>54</v>
      </c>
      <c r="C178" s="189">
        <v>3</v>
      </c>
      <c r="D178" s="122" t="s">
        <v>365</v>
      </c>
      <c r="E178" s="138" t="s">
        <v>527</v>
      </c>
      <c r="F178" s="130">
        <v>2</v>
      </c>
    </row>
    <row r="179" spans="1:6" ht="24.75" customHeight="1">
      <c r="A179" s="192"/>
      <c r="B179" s="187"/>
      <c r="C179" s="190"/>
      <c r="D179" s="122" t="s">
        <v>585</v>
      </c>
      <c r="E179" s="138" t="s">
        <v>586</v>
      </c>
      <c r="F179" s="123">
        <v>3</v>
      </c>
    </row>
    <row r="180" spans="1:6" ht="24.75" customHeight="1">
      <c r="A180" s="192"/>
      <c r="B180" s="188"/>
      <c r="C180" s="191"/>
      <c r="D180" s="122" t="s">
        <v>319</v>
      </c>
      <c r="E180" s="138" t="s">
        <v>320</v>
      </c>
      <c r="F180" s="123">
        <v>3</v>
      </c>
    </row>
    <row r="181" spans="1:6" ht="42" customHeight="1">
      <c r="A181" s="125"/>
      <c r="B181" s="129" t="s">
        <v>61</v>
      </c>
      <c r="C181" s="131">
        <f>SUM(C182:C208)</f>
        <v>27</v>
      </c>
      <c r="D181" s="127"/>
      <c r="E181" s="139"/>
      <c r="F181" s="128"/>
    </row>
    <row r="182" spans="1:6" ht="24.75" customHeight="1">
      <c r="A182" s="120">
        <v>41</v>
      </c>
      <c r="B182" s="121" t="s">
        <v>181</v>
      </c>
      <c r="C182" s="133">
        <v>1</v>
      </c>
      <c r="D182" s="122" t="s">
        <v>366</v>
      </c>
      <c r="E182" s="140" t="s">
        <v>367</v>
      </c>
      <c r="F182" s="124" t="s">
        <v>25</v>
      </c>
    </row>
    <row r="183" spans="1:6" ht="24.75" customHeight="1">
      <c r="A183" s="183">
        <v>42</v>
      </c>
      <c r="B183" s="186" t="s">
        <v>19</v>
      </c>
      <c r="C183" s="189">
        <v>6</v>
      </c>
      <c r="D183" s="122" t="s">
        <v>351</v>
      </c>
      <c r="E183" s="138" t="s">
        <v>352</v>
      </c>
      <c r="F183" s="123" t="s">
        <v>27</v>
      </c>
    </row>
    <row r="184" spans="1:6" ht="24.75" customHeight="1">
      <c r="A184" s="184"/>
      <c r="B184" s="187"/>
      <c r="C184" s="190"/>
      <c r="D184" s="122" t="s">
        <v>510</v>
      </c>
      <c r="E184" s="138" t="s">
        <v>511</v>
      </c>
      <c r="F184" s="123">
        <v>3</v>
      </c>
    </row>
    <row r="185" spans="1:6" ht="20.25" customHeight="1">
      <c r="A185" s="184"/>
      <c r="B185" s="187"/>
      <c r="C185" s="190"/>
      <c r="D185" s="122" t="s">
        <v>552</v>
      </c>
      <c r="E185" s="138" t="s">
        <v>553</v>
      </c>
      <c r="F185" s="123">
        <v>3</v>
      </c>
    </row>
    <row r="186" spans="1:6" ht="24.75" customHeight="1">
      <c r="A186" s="184"/>
      <c r="B186" s="187"/>
      <c r="C186" s="190"/>
      <c r="D186" s="122" t="s">
        <v>542</v>
      </c>
      <c r="E186" s="138" t="s">
        <v>543</v>
      </c>
      <c r="F186" s="123">
        <v>3</v>
      </c>
    </row>
    <row r="187" spans="1:6" ht="24.75" customHeight="1">
      <c r="A187" s="184"/>
      <c r="B187" s="187"/>
      <c r="C187" s="190"/>
      <c r="D187" s="122" t="s">
        <v>573</v>
      </c>
      <c r="E187" s="138" t="s">
        <v>575</v>
      </c>
      <c r="F187" s="124" t="s">
        <v>25</v>
      </c>
    </row>
    <row r="188" spans="1:6" ht="24.75" customHeight="1">
      <c r="A188" s="185"/>
      <c r="B188" s="188"/>
      <c r="C188" s="191"/>
      <c r="D188" s="122" t="s">
        <v>452</v>
      </c>
      <c r="E188" s="138" t="s">
        <v>451</v>
      </c>
      <c r="F188" s="123">
        <v>3</v>
      </c>
    </row>
    <row r="189" spans="1:6" ht="24.75" customHeight="1">
      <c r="A189" s="120">
        <v>43</v>
      </c>
      <c r="B189" s="121" t="s">
        <v>20</v>
      </c>
      <c r="C189" s="132">
        <v>1</v>
      </c>
      <c r="D189" s="122" t="s">
        <v>273</v>
      </c>
      <c r="E189" s="138" t="s">
        <v>274</v>
      </c>
      <c r="F189" s="124" t="s">
        <v>25</v>
      </c>
    </row>
    <row r="190" spans="1:6" ht="24.75" customHeight="1">
      <c r="A190" s="120">
        <v>44</v>
      </c>
      <c r="B190" s="121" t="s">
        <v>109</v>
      </c>
      <c r="C190" s="132">
        <v>1</v>
      </c>
      <c r="D190" s="122">
        <v>147</v>
      </c>
      <c r="E190" s="138" t="s">
        <v>507</v>
      </c>
      <c r="F190" s="124" t="s">
        <v>25</v>
      </c>
    </row>
    <row r="191" spans="1:6" ht="24.75" customHeight="1">
      <c r="A191" s="192">
        <v>45</v>
      </c>
      <c r="B191" s="186" t="s">
        <v>21</v>
      </c>
      <c r="C191" s="193">
        <v>3</v>
      </c>
      <c r="D191" s="122" t="s">
        <v>271</v>
      </c>
      <c r="E191" s="138" t="s">
        <v>272</v>
      </c>
      <c r="F191" s="123" t="s">
        <v>27</v>
      </c>
    </row>
    <row r="192" spans="1:6" ht="24.75" customHeight="1">
      <c r="A192" s="192"/>
      <c r="B192" s="187"/>
      <c r="C192" s="193"/>
      <c r="D192" s="122" t="s">
        <v>363</v>
      </c>
      <c r="E192" s="138" t="s">
        <v>364</v>
      </c>
      <c r="F192" s="123" t="s">
        <v>27</v>
      </c>
    </row>
    <row r="193" spans="1:6" ht="36" customHeight="1">
      <c r="A193" s="192"/>
      <c r="B193" s="188"/>
      <c r="C193" s="193"/>
      <c r="D193" s="122" t="s">
        <v>304</v>
      </c>
      <c r="E193" s="138" t="s">
        <v>305</v>
      </c>
      <c r="F193" s="130">
        <v>2</v>
      </c>
    </row>
    <row r="194" spans="1:6" ht="24.75" customHeight="1">
      <c r="A194" s="192">
        <v>46</v>
      </c>
      <c r="B194" s="186" t="s">
        <v>229</v>
      </c>
      <c r="C194" s="189">
        <v>3</v>
      </c>
      <c r="D194" s="122" t="s">
        <v>317</v>
      </c>
      <c r="E194" s="138" t="s">
        <v>318</v>
      </c>
      <c r="F194" s="123">
        <v>3</v>
      </c>
    </row>
    <row r="195" spans="1:6" ht="24.75" customHeight="1">
      <c r="A195" s="192"/>
      <c r="B195" s="187"/>
      <c r="C195" s="190"/>
      <c r="D195" s="122" t="s">
        <v>361</v>
      </c>
      <c r="E195" s="138" t="s">
        <v>362</v>
      </c>
      <c r="F195" s="123">
        <v>3</v>
      </c>
    </row>
    <row r="196" spans="1:6" ht="24.75" customHeight="1">
      <c r="A196" s="192"/>
      <c r="B196" s="188"/>
      <c r="C196" s="191"/>
      <c r="D196" s="122" t="s">
        <v>335</v>
      </c>
      <c r="E196" s="138" t="s">
        <v>336</v>
      </c>
      <c r="F196" s="123">
        <v>3</v>
      </c>
    </row>
    <row r="197" spans="1:6" ht="24.75" customHeight="1">
      <c r="A197" s="183">
        <v>47</v>
      </c>
      <c r="B197" s="186" t="s">
        <v>230</v>
      </c>
      <c r="C197" s="189">
        <v>3</v>
      </c>
      <c r="D197" s="122" t="s">
        <v>475</v>
      </c>
      <c r="E197" s="138" t="s">
        <v>474</v>
      </c>
      <c r="F197" s="123">
        <v>3</v>
      </c>
    </row>
    <row r="198" spans="1:6" ht="24.75" customHeight="1">
      <c r="A198" s="184"/>
      <c r="B198" s="187"/>
      <c r="C198" s="190"/>
      <c r="D198" s="122" t="s">
        <v>505</v>
      </c>
      <c r="E198" s="138" t="s">
        <v>506</v>
      </c>
      <c r="F198" s="123">
        <v>3</v>
      </c>
    </row>
    <row r="199" spans="1:6" ht="24.75" customHeight="1">
      <c r="A199" s="185"/>
      <c r="B199" s="188"/>
      <c r="C199" s="191"/>
      <c r="D199" s="122" t="s">
        <v>359</v>
      </c>
      <c r="E199" s="138" t="s">
        <v>360</v>
      </c>
      <c r="F199" s="123">
        <v>3</v>
      </c>
    </row>
    <row r="200" spans="1:6" ht="24.75" customHeight="1">
      <c r="A200" s="120">
        <v>48</v>
      </c>
      <c r="B200" s="121" t="s">
        <v>598</v>
      </c>
      <c r="C200" s="132">
        <v>1</v>
      </c>
      <c r="D200" s="122" t="s">
        <v>257</v>
      </c>
      <c r="E200" s="138" t="s">
        <v>258</v>
      </c>
      <c r="F200" s="124">
        <v>1</v>
      </c>
    </row>
    <row r="201" spans="1:6" ht="24.75" customHeight="1">
      <c r="A201" s="120">
        <v>49</v>
      </c>
      <c r="B201" s="121" t="s">
        <v>587</v>
      </c>
      <c r="C201" s="132">
        <v>1</v>
      </c>
      <c r="D201" s="122" t="s">
        <v>588</v>
      </c>
      <c r="E201" s="138" t="s">
        <v>589</v>
      </c>
      <c r="F201" s="123">
        <v>3</v>
      </c>
    </row>
    <row r="202" spans="1:6" ht="24.75" customHeight="1">
      <c r="A202" s="183">
        <v>50</v>
      </c>
      <c r="B202" s="213" t="s">
        <v>182</v>
      </c>
      <c r="C202" s="189">
        <v>2</v>
      </c>
      <c r="D202" s="122" t="s">
        <v>591</v>
      </c>
      <c r="E202" s="138" t="s">
        <v>592</v>
      </c>
      <c r="F202" s="123">
        <v>3</v>
      </c>
    </row>
    <row r="203" spans="1:6" ht="24.75" customHeight="1">
      <c r="A203" s="185"/>
      <c r="B203" s="214"/>
      <c r="C203" s="191"/>
      <c r="D203" s="122">
        <v>110</v>
      </c>
      <c r="E203" s="138" t="s">
        <v>438</v>
      </c>
      <c r="F203" s="123">
        <v>3</v>
      </c>
    </row>
    <row r="204" spans="1:6" ht="24.75" customHeight="1">
      <c r="A204" s="183">
        <v>51</v>
      </c>
      <c r="B204" s="186" t="s">
        <v>23</v>
      </c>
      <c r="C204" s="189">
        <v>2</v>
      </c>
      <c r="D204" s="122" t="s">
        <v>497</v>
      </c>
      <c r="E204" s="138" t="s">
        <v>498</v>
      </c>
      <c r="F204" s="123">
        <v>3</v>
      </c>
    </row>
    <row r="205" spans="1:6" ht="24.75" customHeight="1">
      <c r="A205" s="185"/>
      <c r="B205" s="188"/>
      <c r="C205" s="191"/>
      <c r="D205" s="122" t="s">
        <v>463</v>
      </c>
      <c r="E205" s="138" t="s">
        <v>462</v>
      </c>
      <c r="F205" s="130">
        <v>2</v>
      </c>
    </row>
    <row r="206" spans="1:6" ht="43.5" customHeight="1">
      <c r="A206" s="183">
        <v>52</v>
      </c>
      <c r="B206" s="186" t="s">
        <v>231</v>
      </c>
      <c r="C206" s="189">
        <v>3</v>
      </c>
      <c r="D206" s="122" t="s">
        <v>345</v>
      </c>
      <c r="E206" s="138" t="s">
        <v>346</v>
      </c>
      <c r="F206" s="123">
        <v>3</v>
      </c>
    </row>
    <row r="207" spans="1:6" ht="24.75" customHeight="1">
      <c r="A207" s="184"/>
      <c r="B207" s="187"/>
      <c r="C207" s="190"/>
      <c r="D207" s="122" t="s">
        <v>477</v>
      </c>
      <c r="E207" s="138" t="s">
        <v>461</v>
      </c>
      <c r="F207" s="123">
        <v>3</v>
      </c>
    </row>
    <row r="208" spans="1:6" ht="24.75" customHeight="1">
      <c r="A208" s="185"/>
      <c r="B208" s="188"/>
      <c r="C208" s="191"/>
      <c r="D208" s="122" t="s">
        <v>417</v>
      </c>
      <c r="E208" s="138" t="s">
        <v>418</v>
      </c>
      <c r="F208" s="124">
        <v>1</v>
      </c>
    </row>
    <row r="209" spans="1:6" ht="36" customHeight="1">
      <c r="A209" s="125"/>
      <c r="B209" s="129" t="s">
        <v>62</v>
      </c>
      <c r="C209" s="131">
        <f>SUM(C210:C220)</f>
        <v>11</v>
      </c>
      <c r="D209" s="127"/>
      <c r="E209" s="139"/>
      <c r="F209" s="128"/>
    </row>
    <row r="210" spans="1:6" ht="24.75" customHeight="1">
      <c r="A210" s="183">
        <v>53</v>
      </c>
      <c r="B210" s="186" t="s">
        <v>24</v>
      </c>
      <c r="C210" s="189">
        <v>2</v>
      </c>
      <c r="D210" s="122" t="s">
        <v>396</v>
      </c>
      <c r="E210" s="138" t="s">
        <v>397</v>
      </c>
      <c r="F210" s="123" t="s">
        <v>27</v>
      </c>
    </row>
    <row r="211" spans="1:6" ht="24.75" customHeight="1">
      <c r="A211" s="185"/>
      <c r="B211" s="188"/>
      <c r="C211" s="191"/>
      <c r="D211" s="122" t="s">
        <v>405</v>
      </c>
      <c r="E211" s="138" t="s">
        <v>406</v>
      </c>
      <c r="F211" s="130">
        <v>2</v>
      </c>
    </row>
    <row r="212" spans="1:6" ht="24.75" customHeight="1">
      <c r="A212" s="183">
        <v>54</v>
      </c>
      <c r="B212" s="186" t="s">
        <v>183</v>
      </c>
      <c r="C212" s="189">
        <v>3</v>
      </c>
      <c r="D212" s="122" t="s">
        <v>499</v>
      </c>
      <c r="E212" s="138" t="s">
        <v>500</v>
      </c>
      <c r="F212" s="123">
        <v>3</v>
      </c>
    </row>
    <row r="213" spans="1:6" ht="24.75" customHeight="1">
      <c r="A213" s="184"/>
      <c r="B213" s="187"/>
      <c r="C213" s="190"/>
      <c r="D213" s="122" t="s">
        <v>563</v>
      </c>
      <c r="E213" s="138" t="s">
        <v>564</v>
      </c>
      <c r="F213" s="123">
        <v>3</v>
      </c>
    </row>
    <row r="214" spans="1:6" ht="24.75" customHeight="1">
      <c r="A214" s="185"/>
      <c r="B214" s="188"/>
      <c r="C214" s="191"/>
      <c r="D214" s="122" t="s">
        <v>436</v>
      </c>
      <c r="E214" s="138" t="s">
        <v>437</v>
      </c>
      <c r="F214" s="123" t="s">
        <v>27</v>
      </c>
    </row>
    <row r="215" spans="1:6" ht="24.75" customHeight="1">
      <c r="A215" s="183">
        <v>55</v>
      </c>
      <c r="B215" s="186" t="s">
        <v>87</v>
      </c>
      <c r="C215" s="189">
        <v>2</v>
      </c>
      <c r="D215" s="122" t="s">
        <v>489</v>
      </c>
      <c r="E215" s="138" t="s">
        <v>490</v>
      </c>
      <c r="F215" s="124">
        <v>1</v>
      </c>
    </row>
    <row r="216" spans="1:6" ht="24.75" customHeight="1">
      <c r="A216" s="185"/>
      <c r="B216" s="188"/>
      <c r="C216" s="191"/>
      <c r="D216" s="122" t="s">
        <v>386</v>
      </c>
      <c r="E216" s="138" t="s">
        <v>590</v>
      </c>
      <c r="F216" s="123" t="s">
        <v>27</v>
      </c>
    </row>
    <row r="217" spans="1:6" ht="24.75" customHeight="1">
      <c r="A217" s="120">
        <v>56</v>
      </c>
      <c r="B217" s="121" t="s">
        <v>184</v>
      </c>
      <c r="C217" s="132">
        <v>1</v>
      </c>
      <c r="D217" s="122" t="s">
        <v>331</v>
      </c>
      <c r="E217" s="138" t="s">
        <v>332</v>
      </c>
      <c r="F217" s="123" t="s">
        <v>27</v>
      </c>
    </row>
    <row r="218" spans="1:6" ht="24.75" customHeight="1">
      <c r="A218" s="183">
        <v>57</v>
      </c>
      <c r="B218" s="186" t="s">
        <v>186</v>
      </c>
      <c r="C218" s="189">
        <v>2</v>
      </c>
      <c r="D218" s="122">
        <v>107</v>
      </c>
      <c r="E218" s="138" t="s">
        <v>433</v>
      </c>
      <c r="F218" s="123" t="s">
        <v>27</v>
      </c>
    </row>
    <row r="219" spans="1:6" ht="24.75" customHeight="1">
      <c r="A219" s="185"/>
      <c r="B219" s="188"/>
      <c r="C219" s="191"/>
      <c r="D219" s="122" t="s">
        <v>302</v>
      </c>
      <c r="E219" s="138" t="s">
        <v>303</v>
      </c>
      <c r="F219" s="124">
        <v>1</v>
      </c>
    </row>
    <row r="220" spans="1:6" ht="24.75" customHeight="1">
      <c r="A220" s="120">
        <v>58</v>
      </c>
      <c r="B220" s="121" t="s">
        <v>89</v>
      </c>
      <c r="C220" s="132">
        <v>1</v>
      </c>
      <c r="D220" s="122">
        <v>136</v>
      </c>
      <c r="E220" s="140" t="s">
        <v>485</v>
      </c>
      <c r="F220" s="123" t="s">
        <v>27</v>
      </c>
    </row>
    <row r="221" spans="1:4" ht="9" customHeight="1">
      <c r="A221" s="135"/>
      <c r="B221" s="136"/>
      <c r="C221" s="136"/>
      <c r="D221" s="136"/>
    </row>
    <row r="222" spans="1:4" ht="22.5" customHeight="1">
      <c r="A222" s="199" t="s">
        <v>522</v>
      </c>
      <c r="B222" s="199"/>
      <c r="C222" s="199"/>
      <c r="D222" s="199"/>
    </row>
    <row r="223" spans="1:4" ht="35.25" customHeight="1">
      <c r="A223" s="194" t="s">
        <v>486</v>
      </c>
      <c r="B223" s="195"/>
      <c r="C223" s="195"/>
      <c r="D223" s="195"/>
    </row>
    <row r="224" spans="1:4" ht="23.25" customHeight="1">
      <c r="A224" s="194" t="s">
        <v>487</v>
      </c>
      <c r="B224" s="195"/>
      <c r="C224" s="195"/>
      <c r="D224" s="195"/>
    </row>
    <row r="225" spans="1:4" ht="19.5" customHeight="1">
      <c r="A225" s="194" t="s">
        <v>488</v>
      </c>
      <c r="B225" s="195"/>
      <c r="C225" s="195"/>
      <c r="D225" s="195"/>
    </row>
  </sheetData>
  <sheetProtection/>
  <mergeCells count="141">
    <mergeCell ref="A202:A203"/>
    <mergeCell ref="B202:B203"/>
    <mergeCell ref="C202:C203"/>
    <mergeCell ref="A1:C16"/>
    <mergeCell ref="A103:A106"/>
    <mergeCell ref="B103:B106"/>
    <mergeCell ref="C103:C106"/>
    <mergeCell ref="A80:A81"/>
    <mergeCell ref="B80:B81"/>
    <mergeCell ref="C80:C81"/>
    <mergeCell ref="D1:D15"/>
    <mergeCell ref="E1:F15"/>
    <mergeCell ref="A17:IV18"/>
    <mergeCell ref="A36:A37"/>
    <mergeCell ref="B36:B37"/>
    <mergeCell ref="C36:C37"/>
    <mergeCell ref="A19:F24"/>
    <mergeCell ref="C26:C27"/>
    <mergeCell ref="D26:D27"/>
    <mergeCell ref="E26:E27"/>
    <mergeCell ref="F26:F27"/>
    <mergeCell ref="A26:B27"/>
    <mergeCell ref="B212:B214"/>
    <mergeCell ref="C212:C214"/>
    <mergeCell ref="B153:B171"/>
    <mergeCell ref="C175:C177"/>
    <mergeCell ref="A120:A121"/>
    <mergeCell ref="A71:A74"/>
    <mergeCell ref="B84:B92"/>
    <mergeCell ref="C39:C41"/>
    <mergeCell ref="C75:C77"/>
    <mergeCell ref="C42:C44"/>
    <mergeCell ref="C50:C54"/>
    <mergeCell ref="C93:C95"/>
    <mergeCell ref="C55:C60"/>
    <mergeCell ref="C71:C74"/>
    <mergeCell ref="C67:C70"/>
    <mergeCell ref="A225:D225"/>
    <mergeCell ref="A25:F25"/>
    <mergeCell ref="A222:D222"/>
    <mergeCell ref="C123:C128"/>
    <mergeCell ref="A117:A119"/>
    <mergeCell ref="C117:C119"/>
    <mergeCell ref="B120:B121"/>
    <mergeCell ref="B123:B128"/>
    <mergeCell ref="C108:C113"/>
    <mergeCell ref="A223:D223"/>
    <mergeCell ref="B145:B148"/>
    <mergeCell ref="A224:D224"/>
    <mergeCell ref="A62:A64"/>
    <mergeCell ref="B62:B64"/>
    <mergeCell ref="C62:C64"/>
    <mergeCell ref="A204:A205"/>
    <mergeCell ref="B204:B205"/>
    <mergeCell ref="C204:C205"/>
    <mergeCell ref="C96:C102"/>
    <mergeCell ref="C84:C92"/>
    <mergeCell ref="A39:A41"/>
    <mergeCell ref="A123:A128"/>
    <mergeCell ref="A114:A116"/>
    <mergeCell ref="B114:B116"/>
    <mergeCell ref="A139:A144"/>
    <mergeCell ref="B139:B144"/>
    <mergeCell ref="A42:A44"/>
    <mergeCell ref="B42:B44"/>
    <mergeCell ref="B117:B119"/>
    <mergeCell ref="A96:A102"/>
    <mergeCell ref="B96:B102"/>
    <mergeCell ref="B50:B54"/>
    <mergeCell ref="B93:B95"/>
    <mergeCell ref="A108:A113"/>
    <mergeCell ref="C114:C116"/>
    <mergeCell ref="C191:C193"/>
    <mergeCell ref="C151:C152"/>
    <mergeCell ref="C172:C174"/>
    <mergeCell ref="C183:C188"/>
    <mergeCell ref="C178:C180"/>
    <mergeCell ref="C137:C138"/>
    <mergeCell ref="B131:B136"/>
    <mergeCell ref="A55:A60"/>
    <mergeCell ref="B55:B60"/>
    <mergeCell ref="B71:B74"/>
    <mergeCell ref="A129:A130"/>
    <mergeCell ref="A84:A92"/>
    <mergeCell ref="B108:B113"/>
    <mergeCell ref="A153:A171"/>
    <mergeCell ref="C139:C144"/>
    <mergeCell ref="C153:C171"/>
    <mergeCell ref="C120:C121"/>
    <mergeCell ref="C145:C148"/>
    <mergeCell ref="C131:C136"/>
    <mergeCell ref="C129:C130"/>
    <mergeCell ref="A151:A152"/>
    <mergeCell ref="B151:B152"/>
    <mergeCell ref="A145:A148"/>
    <mergeCell ref="A172:A174"/>
    <mergeCell ref="B172:B174"/>
    <mergeCell ref="A178:A180"/>
    <mergeCell ref="B178:B180"/>
    <mergeCell ref="A175:A177"/>
    <mergeCell ref="B175:B177"/>
    <mergeCell ref="B32:B34"/>
    <mergeCell ref="B129:B130"/>
    <mergeCell ref="A137:A138"/>
    <mergeCell ref="B137:B138"/>
    <mergeCell ref="A50:A54"/>
    <mergeCell ref="A67:A70"/>
    <mergeCell ref="B67:B70"/>
    <mergeCell ref="B75:B77"/>
    <mergeCell ref="A75:A77"/>
    <mergeCell ref="A131:A136"/>
    <mergeCell ref="B39:B41"/>
    <mergeCell ref="C32:C34"/>
    <mergeCell ref="A206:A208"/>
    <mergeCell ref="B206:B208"/>
    <mergeCell ref="C206:C208"/>
    <mergeCell ref="A45:A48"/>
    <mergeCell ref="B45:B48"/>
    <mergeCell ref="C45:C48"/>
    <mergeCell ref="A93:A95"/>
    <mergeCell ref="A32:A34"/>
    <mergeCell ref="B218:B219"/>
    <mergeCell ref="C218:C219"/>
    <mergeCell ref="A210:A211"/>
    <mergeCell ref="B210:B211"/>
    <mergeCell ref="C210:C211"/>
    <mergeCell ref="A218:A219"/>
    <mergeCell ref="A215:A216"/>
    <mergeCell ref="B215:B216"/>
    <mergeCell ref="A212:A214"/>
    <mergeCell ref="C215:C216"/>
    <mergeCell ref="A183:A188"/>
    <mergeCell ref="A197:A199"/>
    <mergeCell ref="B197:B199"/>
    <mergeCell ref="C197:C199"/>
    <mergeCell ref="B183:B188"/>
    <mergeCell ref="C194:C196"/>
    <mergeCell ref="A194:A196"/>
    <mergeCell ref="B194:B196"/>
    <mergeCell ref="A191:A193"/>
    <mergeCell ref="B191:B193"/>
  </mergeCells>
  <printOptions gridLines="1"/>
  <pageMargins left="0.31496062992125984" right="0.11811023622047245" top="0.7480314960629921" bottom="0.5511811023622047" header="0.31496062992125984" footer="0.31496062992125984"/>
  <pageSetup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Щичилина</dc:creator>
  <cp:keywords/>
  <dc:description/>
  <cp:lastModifiedBy>sss</cp:lastModifiedBy>
  <cp:lastPrinted>2010-06-22T08:45:33Z</cp:lastPrinted>
  <dcterms:created xsi:type="dcterms:W3CDTF">2006-04-27T13:53:57Z</dcterms:created>
  <dcterms:modified xsi:type="dcterms:W3CDTF">2010-06-23T08:31:55Z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